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definedNames>
    <definedName name="_xlnm.Print_Titles" localSheetId="0">Sheet1!$7:$9</definedName>
  </definedNames>
  <calcPr calcId="171027"/>
</workbook>
</file>

<file path=xl/calcChain.xml><?xml version="1.0" encoding="utf-8"?>
<calcChain xmlns="http://schemas.openxmlformats.org/spreadsheetml/2006/main">
  <c r="E48" i="1" l="1"/>
  <c r="E47" i="1"/>
  <c r="E79" i="1" l="1"/>
  <c r="E76" i="1"/>
  <c r="E73" i="1"/>
  <c r="E46" i="1"/>
  <c r="E45" i="1"/>
  <c r="E112" i="1" l="1"/>
  <c r="E111" i="1"/>
  <c r="E110" i="1"/>
  <c r="E107" i="1"/>
  <c r="E106" i="1"/>
  <c r="E105" i="1"/>
  <c r="E102" i="1"/>
  <c r="E101" i="1"/>
  <c r="E100" i="1"/>
  <c r="E99" i="1"/>
  <c r="E98" i="1"/>
  <c r="E97" i="1"/>
  <c r="E94" i="1"/>
  <c r="E93" i="1"/>
  <c r="E90" i="1"/>
  <c r="E89" i="1"/>
  <c r="E84" i="1"/>
  <c r="E70" i="1"/>
  <c r="E69" i="1"/>
  <c r="E68" i="1"/>
  <c r="E67" i="1"/>
  <c r="E66" i="1"/>
  <c r="E63" i="1"/>
  <c r="E62" i="1"/>
  <c r="E61" i="1"/>
  <c r="E58" i="1"/>
  <c r="E57" i="1"/>
  <c r="E56" i="1"/>
  <c r="E55" i="1"/>
  <c r="E52" i="1"/>
  <c r="E51" i="1"/>
  <c r="E40" i="1"/>
  <c r="E39" i="1"/>
  <c r="E38" i="1"/>
  <c r="E37" i="1"/>
  <c r="E36" i="1"/>
  <c r="E33" i="1"/>
  <c r="E32" i="1"/>
  <c r="E31" i="1"/>
  <c r="E30" i="1"/>
  <c r="E27" i="1"/>
  <c r="E26" i="1"/>
  <c r="E23" i="1"/>
  <c r="E22" i="1"/>
  <c r="E21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<sst xmlns="http://schemas.openxmlformats.org/spreadsheetml/2006/main" count="152" uniqueCount="151">
  <si>
    <t>AMPLIFIERS AND MIXERS</t>
  </si>
  <si>
    <t>Half Rack Low Impedance Amplifiers</t>
  </si>
  <si>
    <t>Half Rack 70/100V Amplifiers</t>
  </si>
  <si>
    <t>NETWORKED PRODUCTS</t>
  </si>
  <si>
    <t>AV25-2 RS232</t>
  </si>
  <si>
    <t>CVA25-1</t>
  </si>
  <si>
    <t>CVA50-1</t>
  </si>
  <si>
    <t>AV30MX-2</t>
  </si>
  <si>
    <t xml:space="preserve">AV25-2 </t>
  </si>
  <si>
    <t>25w x 1 @ 70 / 100v</t>
  </si>
  <si>
    <t>50w x 1 @ 70 / 100v</t>
  </si>
  <si>
    <t>PA50B</t>
  </si>
  <si>
    <t>FLX80-4-CV</t>
  </si>
  <si>
    <t>FLX160-2-CV</t>
  </si>
  <si>
    <t>FLX320-1-CV</t>
  </si>
  <si>
    <t>DSP100-1-CV</t>
  </si>
  <si>
    <t>DSP100-2-CV</t>
  </si>
  <si>
    <t>Compact Paging Amplifiers - Power Supply Included</t>
  </si>
  <si>
    <t>Compact Mixers - Power Supply Included</t>
  </si>
  <si>
    <t>Compact Amplifiers - Power Supply Included</t>
  </si>
  <si>
    <t>ACCESSORIES</t>
  </si>
  <si>
    <t>RS232 Adapters</t>
  </si>
  <si>
    <t>RVC-RS232</t>
  </si>
  <si>
    <t>RVC-RS232-IR</t>
  </si>
  <si>
    <t>WP-RVC-B</t>
  </si>
  <si>
    <t>WP-RVC-A</t>
  </si>
  <si>
    <t xml:space="preserve">Hardware Mounts </t>
  </si>
  <si>
    <t>AV-POLE</t>
  </si>
  <si>
    <t>AV-BRACKET</t>
  </si>
  <si>
    <t>Connection Adapters</t>
  </si>
  <si>
    <t>ADPT-RCA</t>
  </si>
  <si>
    <t>ADPT-SUMRCA</t>
  </si>
  <si>
    <t>ADPT-SUM35</t>
  </si>
  <si>
    <t>RS232 Control Adapter for 5-12VDC RVC Port</t>
  </si>
  <si>
    <t>RS232 Control Adapter for 5-12VDC RVC Port with IR</t>
  </si>
  <si>
    <t>10k Ohm Potentiometer aluminum wall plate in black finish</t>
  </si>
  <si>
    <t>10k Ohm Potentiometer aluminum wall plate in aluminum finish</t>
  </si>
  <si>
    <t>Pole-mount for AV Series Amplifiers and Mixers</t>
  </si>
  <si>
    <t>Universal Mounting Bracket for AV Series Amplifiers and Mixers</t>
  </si>
  <si>
    <t>Mono Female RCA to Male  Euroblock</t>
  </si>
  <si>
    <t>DIGITAL SIGNAL PROCESSORS</t>
  </si>
  <si>
    <t>DSP4X4</t>
  </si>
  <si>
    <t>DSP - Power Supply Included</t>
  </si>
  <si>
    <t>PS-3</t>
  </si>
  <si>
    <t>Replacement Power Supply for AV - CVA Compact Series</t>
  </si>
  <si>
    <t>Power Supplies</t>
  </si>
  <si>
    <t>Single Rack-Mount Kit for FLX and DSP Amplifiers</t>
  </si>
  <si>
    <t>Dual Rack-Mount Kit for FLX and DSP Amplifiers</t>
  </si>
  <si>
    <t>CVA50MX-1-70v</t>
  </si>
  <si>
    <t>CVA50MX-1-100v</t>
  </si>
  <si>
    <t>CVA50PMX-1-70v</t>
  </si>
  <si>
    <t>CVA50PMX-1-100v</t>
  </si>
  <si>
    <t>NetAV I/O 2x2-D</t>
  </si>
  <si>
    <t>NetAV I/O 2x2-C</t>
  </si>
  <si>
    <t>AV25-2NET-D</t>
  </si>
  <si>
    <t>CVA50-1NET-D</t>
  </si>
  <si>
    <t>DSP100-1-CV-D</t>
  </si>
  <si>
    <t>DSP100-2-CV-D</t>
  </si>
  <si>
    <t>FLX80-4-CV-D</t>
  </si>
  <si>
    <t>FLX160-2-CV-D</t>
  </si>
  <si>
    <t>FLX320-1-CV-D</t>
  </si>
  <si>
    <t>AV25-2NETPLUS-D</t>
  </si>
  <si>
    <t>CVA50-1NETPLUS-D</t>
  </si>
  <si>
    <t>Stereo Female RCA to Mono Male Euroblock</t>
  </si>
  <si>
    <t>Stereo Female 3.5mm to Mono Male Euroblock</t>
  </si>
  <si>
    <t>CVA25-1 25V</t>
  </si>
  <si>
    <t>Wall Plates &amp; Accessories</t>
  </si>
  <si>
    <t>RMK-HLF-S</t>
  </si>
  <si>
    <t>RMK-HLF-D</t>
  </si>
  <si>
    <t>RMK-CMP-S</t>
  </si>
  <si>
    <t>RMK-CMP-D</t>
  </si>
  <si>
    <t xml:space="preserve">25w @ 8Ω / 35w @ 4Ω x 2 with RS232 </t>
  </si>
  <si>
    <t>Stereo Mixer, 30w x 2 at  4Ω &amp; 8Ω</t>
  </si>
  <si>
    <t>25w @ 8 Ω / 50w @ 4 Ω X 2</t>
  </si>
  <si>
    <t>Single Rack-Mount Kit for DSP4X4</t>
  </si>
  <si>
    <t>Dual Rack-Mount Kit for DSP4X4</t>
  </si>
  <si>
    <t>50w x 1 @ 25v</t>
  </si>
  <si>
    <t>Compact Dante Amplifiers</t>
  </si>
  <si>
    <t xml:space="preserve">25w @8 Ω / 35W@4 Ω X 2 -  Dante input </t>
  </si>
  <si>
    <t xml:space="preserve">25w @8 Ω / 35W@4 Ω x 2 - Local and Dante inputs </t>
  </si>
  <si>
    <t xml:space="preserve">50w x 1 @ 70/100v - Dante input </t>
  </si>
  <si>
    <t xml:space="preserve">50w x 1 @ 70/100v - Local and Dante inputs </t>
  </si>
  <si>
    <t>Half Rack Low Impedance Dante Amplifiers</t>
  </si>
  <si>
    <t>Half Rack 70/100v Dante Amplifiers</t>
  </si>
  <si>
    <t>100w x 1 @ 70 / 100v - Integrated DSP - 2 Dante channels in</t>
  </si>
  <si>
    <t>100w x 2 @ 70 / 100v - Integrated DSP -  2 Dante channels in</t>
  </si>
  <si>
    <t>FLX80-4-LZ</t>
  </si>
  <si>
    <t>FLX160-2-LZ</t>
  </si>
  <si>
    <t>DSP100-2-LZ</t>
  </si>
  <si>
    <t>FLX80-4-LZ-D</t>
  </si>
  <si>
    <t>FLX160-2-LZ-D</t>
  </si>
  <si>
    <t>DSP100-2-LZ-D</t>
  </si>
  <si>
    <t>DSP Configurable 100w @ 8Ω x 2</t>
  </si>
  <si>
    <t>I/O Breakout Boxes</t>
  </si>
  <si>
    <t>4 input  x 4 output  Digital Matrix Processor, 1/3 rack space, Rack Mountable</t>
  </si>
  <si>
    <t>100w @ 8Ω x 2 - Integrated DSP - 2 Dante channels in</t>
  </si>
  <si>
    <t>160w x 2 @ 70 / 100v Integrated DSP - 4x2 with  Dante Bridge</t>
  </si>
  <si>
    <t>80w x 4 @ 70 / 100v - Integrated DSP - 4x4 with Dante Bridge</t>
  </si>
  <si>
    <t>320w x 1 @ 70 / 100v - Integrated DSP - 4x1 with Dante Bridge</t>
  </si>
  <si>
    <t>DSP Enabled 80w @4 Ω / 40w@8 Ω x 4 - 4x4 with Dante Bridge</t>
  </si>
  <si>
    <t xml:space="preserve">100w x 1 @ 70 / 100v with Integrated DSP </t>
  </si>
  <si>
    <t xml:space="preserve">100w x 2 @ 70 / 100v with Integrated DSP </t>
  </si>
  <si>
    <t>160w x 2 @ 70 / 100v with Integrated Digital Matrix Processor</t>
  </si>
  <si>
    <t>320w x 1 @ 70 / 100v with Integrated Digital Matrix Processor</t>
  </si>
  <si>
    <t>PS-4</t>
  </si>
  <si>
    <t>Replacement Power Supply for Net AV I/O - 5V 1A</t>
  </si>
  <si>
    <t>Replacement Power Supply for DSP4X4 - 5V 2A</t>
  </si>
  <si>
    <t>PS-5</t>
  </si>
  <si>
    <t xml:space="preserve">DSP Configurable 80w @ 4Ω / 40w @ 8 Ω x 4 </t>
  </si>
  <si>
    <t xml:space="preserve">DSP Configurable 160W @ 4Ω x 2 </t>
  </si>
  <si>
    <t>DSP Enabled 160W @4 Ω x 2 - 4x2 with Dante Bridge</t>
  </si>
  <si>
    <t>Mic / Line Level 2 Input / 2 Output Box - Dante</t>
  </si>
  <si>
    <t>Mic / Line Level 2 Input / 2 Output Box - Cobranet</t>
  </si>
  <si>
    <t xml:space="preserve"> 4 input mixer, 50w mono output, phantom power, ducking - 70V</t>
  </si>
  <si>
    <t xml:space="preserve"> 4 input mixer, 50w mono output, phantom power, ducking - 100V</t>
  </si>
  <si>
    <t xml:space="preserve"> 4 input mixer with paging &amp; phantom power , ducking, 50w - 70V</t>
  </si>
  <si>
    <t xml:space="preserve"> 4 input mixer with paging &amp; phantom power , ducking, 50w - 100V</t>
  </si>
  <si>
    <t>25w @ 8Ω / 35w @ 4Ω x 2</t>
  </si>
  <si>
    <r>
      <t>80w x 4 @ 70 / 100v with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Integrated Digital Matrix Processor</t>
    </r>
  </si>
  <si>
    <t>020 697 21 21</t>
  </si>
  <si>
    <t>Artikel referenties in rood = nieuw product of gewijzigd</t>
  </si>
  <si>
    <t>inclusief</t>
  </si>
  <si>
    <t>ARTIKEL</t>
  </si>
  <si>
    <t>Omschrijving</t>
  </si>
  <si>
    <t>btw</t>
  </si>
  <si>
    <t>€</t>
  </si>
  <si>
    <t xml:space="preserve">De artikelen in het rood zijn nieuw in het pakket. </t>
  </si>
  <si>
    <t xml:space="preserve">Deze prijslijst is met de grootste zorgvuldigheid en nauwkeurigheid samengesteld. </t>
  </si>
  <si>
    <t>Eventuele typefouten en prijswijzigingen voorbehouden.</t>
  </si>
  <si>
    <t>AV8-2-LZ</t>
  </si>
  <si>
    <t xml:space="preserve">8W x  2 @ 4Ω PoE+ Dante amplifier </t>
  </si>
  <si>
    <t>CVA16-1-CV</t>
  </si>
  <si>
    <t xml:space="preserve">16W x  1 @ 70 / 100v  PoE+ Dante amplifier </t>
  </si>
  <si>
    <t>PowerOver Ethernet Amplifiers</t>
  </si>
  <si>
    <t>MC850-LZ-D</t>
  </si>
  <si>
    <t>MC850-CV-D</t>
  </si>
  <si>
    <t>MC850-MXZ-D</t>
  </si>
  <si>
    <t>50w x 8 @ 8Ω with Ethernet Reporting and Control</t>
  </si>
  <si>
    <t>50w x 8 @ 70/100v with Ethernet Reporting and Control</t>
  </si>
  <si>
    <t>50w x 2 @  8Ω / 50w x 6 @ 70/100v with Ethernet Control and Reporting</t>
  </si>
  <si>
    <t xml:space="preserve">1 RU Low Impedance Dante Amplifiers </t>
  </si>
  <si>
    <t xml:space="preserve">1 RU 70/100v Dante Amplifiers </t>
  </si>
  <si>
    <t xml:space="preserve">1 RU Mixed Impedance Dante Amplifiers </t>
  </si>
  <si>
    <t xml:space="preserve">Januari </t>
  </si>
  <si>
    <t>AV20-2-LZ-D</t>
  </si>
  <si>
    <t>20W x 2 @ 4 &amp; 8 Ohm Ultra PoE++ Dante amplifier</t>
  </si>
  <si>
    <t>CVA40-1-CV-D</t>
  </si>
  <si>
    <t>40W x 1 @ 70/100V Ultra PoE++ Dante amplifier</t>
  </si>
  <si>
    <t>Audio-Technica Benelux B.V.</t>
  </si>
  <si>
    <t>www.audio-technica.nl</t>
  </si>
  <si>
    <t>sales@audio-technica.nl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</si>
</sst>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4" fillId="0" borderId="0" xfId="0" applyFont="1" applyAlignment="1"/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1" xfId="0" applyNumberFormat="1" applyFont="1" applyBorder="1"/>
    <xf numFmtId="0" fontId="7" fillId="0" borderId="1" xfId="0" applyFont="1" applyBorder="1" applyAlignment="1"/>
    <xf numFmtId="1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7" fillId="0" borderId="0" xfId="0" applyFont="1" applyBorder="1"/>
    <xf numFmtId="4" fontId="7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3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285752</xdr:colOff>
      <xdr:row>0</xdr:row>
      <xdr:rowOff>147640</xdr:rowOff>
    </xdr:from>
    <xdr:to>
      <xdr:col>1</xdr:col>
      <xdr:colOff>3961971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7" y="147640"/>
          <a:ext cx="3676219" cy="871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audio-technica.nl" TargetMode="External"/><Relationship Id="rId1" Type="http://schemas.openxmlformats.org/officeDocument/2006/relationships/hyperlink" Target="http://www.audio-technica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8"/>
  <sheetViews>
    <sheetView tabSelected="1" zoomScaleNormal="100" workbookViewId="0"/>
  </sheetViews>
  <sheetFormatPr defaultRowHeight="15" customHeight="1" x14ac:dyDescent="0.25"/>
  <cols>
    <col min="1" max="1" width="23" style="1" customWidth="1"/>
    <col min="2" max="2" width="64" style="2" customWidth="1"/>
    <col min="3" max="3" width="14.28515625" style="27" customWidth="1"/>
    <col min="4" max="4" width="3.28515625" style="2" customWidth="1"/>
    <col min="5" max="5" width="9.140625" style="29"/>
    <col min="6" max="16384" width="9.140625" style="2"/>
  </cols>
  <sheetData>
    <row r="1" spans="1:5" ht="15" customHeight="1" x14ac:dyDescent="0.25">
      <c r="A1" s="6" t="s">
        <v>148</v>
      </c>
    </row>
    <row r="2" spans="1:5" ht="15" customHeight="1" x14ac:dyDescent="0.25">
      <c r="A2" s="6" t="s">
        <v>119</v>
      </c>
    </row>
    <row r="3" spans="1:5" ht="15" customHeight="1" x14ac:dyDescent="0.25">
      <c r="A3" s="42" t="s">
        <v>149</v>
      </c>
    </row>
    <row r="4" spans="1:5" ht="15" customHeight="1" x14ac:dyDescent="0.25">
      <c r="A4" s="42" t="s">
        <v>150</v>
      </c>
    </row>
    <row r="6" spans="1:5" s="7" customFormat="1" x14ac:dyDescent="0.25">
      <c r="B6" s="8" t="s">
        <v>120</v>
      </c>
      <c r="C6" s="27"/>
      <c r="E6" s="11"/>
    </row>
    <row r="7" spans="1:5" s="7" customFormat="1" x14ac:dyDescent="0.25">
      <c r="B7" s="12"/>
      <c r="C7" s="24"/>
      <c r="D7" s="13"/>
      <c r="E7" s="14" t="s">
        <v>121</v>
      </c>
    </row>
    <row r="8" spans="1:5" s="7" customFormat="1" x14ac:dyDescent="0.25">
      <c r="B8" s="12"/>
      <c r="C8" s="24" t="s">
        <v>143</v>
      </c>
      <c r="D8" s="13"/>
      <c r="E8" s="15">
        <v>0.21</v>
      </c>
    </row>
    <row r="9" spans="1:5" s="20" customFormat="1" ht="14.25" customHeight="1" thickBot="1" x14ac:dyDescent="0.3">
      <c r="A9" s="16" t="s">
        <v>122</v>
      </c>
      <c r="B9" s="17" t="s">
        <v>123</v>
      </c>
      <c r="C9" s="25">
        <v>2018</v>
      </c>
      <c r="D9" s="18"/>
      <c r="E9" s="19" t="s">
        <v>124</v>
      </c>
    </row>
    <row r="10" spans="1:5" s="21" customFormat="1" x14ac:dyDescent="0.25">
      <c r="C10" s="26" t="s">
        <v>125</v>
      </c>
      <c r="D10" s="22"/>
      <c r="E10" s="23" t="s">
        <v>125</v>
      </c>
    </row>
    <row r="11" spans="1:5" s="4" customFormat="1" ht="15" customHeight="1" x14ac:dyDescent="0.25">
      <c r="A11" s="3" t="s">
        <v>0</v>
      </c>
      <c r="C11" s="28"/>
      <c r="E11" s="30"/>
    </row>
    <row r="12" spans="1:5" s="4" customFormat="1" ht="15" customHeight="1" x14ac:dyDescent="0.25">
      <c r="A12" s="3"/>
      <c r="C12" s="28"/>
      <c r="E12" s="30"/>
    </row>
    <row r="13" spans="1:5" s="32" customFormat="1" ht="15" customHeight="1" x14ac:dyDescent="0.25">
      <c r="A13" s="31" t="s">
        <v>19</v>
      </c>
      <c r="C13" s="33"/>
      <c r="E13" s="34"/>
    </row>
    <row r="14" spans="1:5" s="4" customFormat="1" ht="15" customHeight="1" x14ac:dyDescent="0.25">
      <c r="A14" s="38" t="s">
        <v>8</v>
      </c>
      <c r="B14" s="4" t="s">
        <v>117</v>
      </c>
      <c r="C14" s="28">
        <v>260</v>
      </c>
      <c r="E14" s="30">
        <f>C14*1.21</f>
        <v>314.59999999999997</v>
      </c>
    </row>
    <row r="15" spans="1:5" s="4" customFormat="1" ht="15" customHeight="1" x14ac:dyDescent="0.25">
      <c r="A15" s="38" t="s">
        <v>4</v>
      </c>
      <c r="B15" s="4" t="s">
        <v>71</v>
      </c>
      <c r="C15" s="28">
        <v>305</v>
      </c>
      <c r="E15" s="30">
        <f t="shared" ref="E15:E40" si="0">C15*1.21</f>
        <v>369.05</v>
      </c>
    </row>
    <row r="16" spans="1:5" s="4" customFormat="1" ht="15" customHeight="1" x14ac:dyDescent="0.25">
      <c r="A16" s="38" t="s">
        <v>5</v>
      </c>
      <c r="B16" s="4" t="s">
        <v>9</v>
      </c>
      <c r="C16" s="28">
        <v>305</v>
      </c>
      <c r="E16" s="30">
        <f t="shared" si="0"/>
        <v>369.05</v>
      </c>
    </row>
    <row r="17" spans="1:5" s="4" customFormat="1" ht="15" customHeight="1" x14ac:dyDescent="0.25">
      <c r="A17" s="38" t="s">
        <v>65</v>
      </c>
      <c r="B17" s="4" t="s">
        <v>76</v>
      </c>
      <c r="C17" s="28">
        <v>305</v>
      </c>
      <c r="E17" s="30">
        <f t="shared" si="0"/>
        <v>369.05</v>
      </c>
    </row>
    <row r="18" spans="1:5" s="4" customFormat="1" ht="15" customHeight="1" x14ac:dyDescent="0.25">
      <c r="A18" s="38" t="s">
        <v>6</v>
      </c>
      <c r="B18" s="4" t="s">
        <v>10</v>
      </c>
      <c r="C18" s="28">
        <v>350</v>
      </c>
      <c r="E18" s="30">
        <f t="shared" si="0"/>
        <v>423.5</v>
      </c>
    </row>
    <row r="19" spans="1:5" s="4" customFormat="1" ht="15" customHeight="1" x14ac:dyDescent="0.25">
      <c r="C19" s="28"/>
      <c r="E19" s="30"/>
    </row>
    <row r="20" spans="1:5" s="32" customFormat="1" ht="15" customHeight="1" x14ac:dyDescent="0.25">
      <c r="A20" s="31" t="s">
        <v>18</v>
      </c>
      <c r="C20" s="33"/>
      <c r="E20" s="34"/>
    </row>
    <row r="21" spans="1:5" s="4" customFormat="1" ht="15" customHeight="1" x14ac:dyDescent="0.25">
      <c r="A21" s="38" t="s">
        <v>7</v>
      </c>
      <c r="B21" s="4" t="s">
        <v>72</v>
      </c>
      <c r="C21" s="28">
        <v>265</v>
      </c>
      <c r="E21" s="30">
        <f t="shared" si="0"/>
        <v>320.64999999999998</v>
      </c>
    </row>
    <row r="22" spans="1:5" s="4" customFormat="1" ht="15" customHeight="1" x14ac:dyDescent="0.25">
      <c r="A22" s="38" t="s">
        <v>48</v>
      </c>
      <c r="B22" s="4" t="s">
        <v>113</v>
      </c>
      <c r="C22" s="28">
        <v>485</v>
      </c>
      <c r="E22" s="30">
        <f t="shared" si="0"/>
        <v>586.85</v>
      </c>
    </row>
    <row r="23" spans="1:5" s="4" customFormat="1" ht="15" customHeight="1" x14ac:dyDescent="0.25">
      <c r="A23" s="38" t="s">
        <v>49</v>
      </c>
      <c r="B23" s="4" t="s">
        <v>114</v>
      </c>
      <c r="C23" s="28">
        <v>485</v>
      </c>
      <c r="E23" s="30">
        <f t="shared" si="0"/>
        <v>586.85</v>
      </c>
    </row>
    <row r="24" spans="1:5" s="4" customFormat="1" ht="15" customHeight="1" x14ac:dyDescent="0.25">
      <c r="C24" s="28"/>
      <c r="E24" s="30"/>
    </row>
    <row r="25" spans="1:5" s="32" customFormat="1" ht="15" customHeight="1" x14ac:dyDescent="0.25">
      <c r="A25" s="31" t="s">
        <v>17</v>
      </c>
      <c r="C25" s="33"/>
      <c r="E25" s="34"/>
    </row>
    <row r="26" spans="1:5" s="4" customFormat="1" ht="15" customHeight="1" x14ac:dyDescent="0.25">
      <c r="A26" s="38" t="s">
        <v>50</v>
      </c>
      <c r="B26" s="4" t="s">
        <v>115</v>
      </c>
      <c r="C26" s="28">
        <v>485</v>
      </c>
      <c r="E26" s="30">
        <f t="shared" si="0"/>
        <v>586.85</v>
      </c>
    </row>
    <row r="27" spans="1:5" s="4" customFormat="1" ht="15" customHeight="1" x14ac:dyDescent="0.25">
      <c r="A27" s="38" t="s">
        <v>51</v>
      </c>
      <c r="B27" s="4" t="s">
        <v>116</v>
      </c>
      <c r="C27" s="28">
        <v>485</v>
      </c>
      <c r="E27" s="30">
        <f t="shared" si="0"/>
        <v>586.85</v>
      </c>
    </row>
    <row r="28" spans="1:5" s="4" customFormat="1" ht="15" customHeight="1" x14ac:dyDescent="0.25">
      <c r="C28" s="28"/>
      <c r="E28" s="30"/>
    </row>
    <row r="29" spans="1:5" s="35" customFormat="1" ht="15" customHeight="1" x14ac:dyDescent="0.25">
      <c r="A29" s="31" t="s">
        <v>1</v>
      </c>
      <c r="C29" s="36"/>
      <c r="E29" s="37"/>
    </row>
    <row r="30" spans="1:5" s="4" customFormat="1" ht="15" customHeight="1" x14ac:dyDescent="0.25">
      <c r="A30" s="38" t="s">
        <v>88</v>
      </c>
      <c r="B30" s="4" t="s">
        <v>92</v>
      </c>
      <c r="C30" s="28">
        <v>820</v>
      </c>
      <c r="E30" s="30">
        <f t="shared" si="0"/>
        <v>992.19999999999993</v>
      </c>
    </row>
    <row r="31" spans="1:5" s="4" customFormat="1" ht="15" customHeight="1" x14ac:dyDescent="0.25">
      <c r="A31" s="38" t="s">
        <v>86</v>
      </c>
      <c r="B31" s="4" t="s">
        <v>108</v>
      </c>
      <c r="C31" s="28">
        <v>1535</v>
      </c>
      <c r="E31" s="30">
        <f t="shared" si="0"/>
        <v>1857.35</v>
      </c>
    </row>
    <row r="32" spans="1:5" s="4" customFormat="1" ht="15" customHeight="1" x14ac:dyDescent="0.25">
      <c r="A32" s="38" t="s">
        <v>87</v>
      </c>
      <c r="B32" s="4" t="s">
        <v>109</v>
      </c>
      <c r="C32" s="28">
        <v>1535</v>
      </c>
      <c r="E32" s="30">
        <f t="shared" si="0"/>
        <v>1857.35</v>
      </c>
    </row>
    <row r="33" spans="1:14" s="4" customFormat="1" ht="15" customHeight="1" x14ac:dyDescent="0.25">
      <c r="A33" s="38" t="s">
        <v>11</v>
      </c>
      <c r="B33" s="4" t="s">
        <v>73</v>
      </c>
      <c r="C33" s="28">
        <v>630</v>
      </c>
      <c r="E33" s="30">
        <f t="shared" si="0"/>
        <v>762.3</v>
      </c>
    </row>
    <row r="34" spans="1:14" s="4" customFormat="1" ht="15" customHeight="1" x14ac:dyDescent="0.25">
      <c r="C34" s="28"/>
      <c r="E34" s="30"/>
    </row>
    <row r="35" spans="1:14" s="35" customFormat="1" ht="15" customHeight="1" x14ac:dyDescent="0.25">
      <c r="A35" s="31" t="s">
        <v>2</v>
      </c>
      <c r="C35" s="36"/>
      <c r="E35" s="37"/>
    </row>
    <row r="36" spans="1:14" s="4" customFormat="1" ht="15" customHeight="1" x14ac:dyDescent="0.25">
      <c r="A36" s="38" t="s">
        <v>15</v>
      </c>
      <c r="B36" s="4" t="s">
        <v>100</v>
      </c>
      <c r="C36" s="28">
        <v>650</v>
      </c>
      <c r="E36" s="30">
        <f t="shared" si="0"/>
        <v>786.5</v>
      </c>
    </row>
    <row r="37" spans="1:14" s="4" customFormat="1" ht="15" customHeight="1" x14ac:dyDescent="0.25">
      <c r="A37" s="38" t="s">
        <v>16</v>
      </c>
      <c r="B37" s="4" t="s">
        <v>101</v>
      </c>
      <c r="C37" s="28">
        <v>840</v>
      </c>
      <c r="E37" s="30">
        <f t="shared" si="0"/>
        <v>1016.4</v>
      </c>
    </row>
    <row r="38" spans="1:14" s="4" customFormat="1" ht="15" customHeight="1" x14ac:dyDescent="0.25">
      <c r="A38" s="38" t="s">
        <v>12</v>
      </c>
      <c r="B38" s="4" t="s">
        <v>118</v>
      </c>
      <c r="C38" s="28">
        <v>1555</v>
      </c>
      <c r="E38" s="30">
        <f t="shared" si="0"/>
        <v>1881.55</v>
      </c>
    </row>
    <row r="39" spans="1:14" s="4" customFormat="1" ht="15" customHeight="1" x14ac:dyDescent="0.25">
      <c r="A39" s="38" t="s">
        <v>13</v>
      </c>
      <c r="B39" s="4" t="s">
        <v>102</v>
      </c>
      <c r="C39" s="28">
        <v>1555</v>
      </c>
      <c r="E39" s="30">
        <f t="shared" si="0"/>
        <v>1881.55</v>
      </c>
    </row>
    <row r="40" spans="1:14" s="4" customFormat="1" ht="15" customHeight="1" x14ac:dyDescent="0.25">
      <c r="A40" s="38" t="s">
        <v>14</v>
      </c>
      <c r="B40" s="4" t="s">
        <v>103</v>
      </c>
      <c r="C40" s="28">
        <v>1555</v>
      </c>
      <c r="E40" s="30">
        <f t="shared" si="0"/>
        <v>1881.55</v>
      </c>
    </row>
    <row r="41" spans="1:14" s="4" customFormat="1" ht="15" customHeight="1" x14ac:dyDescent="0.25">
      <c r="C41" s="28"/>
      <c r="E41" s="30"/>
    </row>
    <row r="42" spans="1:14" s="4" customFormat="1" ht="15" customHeight="1" x14ac:dyDescent="0.25">
      <c r="A42" s="3" t="s">
        <v>3</v>
      </c>
      <c r="C42" s="28"/>
      <c r="E42" s="30"/>
    </row>
    <row r="43" spans="1:14" s="4" customFormat="1" ht="15" customHeight="1" x14ac:dyDescent="0.25">
      <c r="A43" s="3"/>
      <c r="C43" s="28"/>
      <c r="E43" s="30"/>
    </row>
    <row r="44" spans="1:14" s="4" customFormat="1" ht="15" customHeight="1" x14ac:dyDescent="0.25">
      <c r="A44" s="31" t="s">
        <v>133</v>
      </c>
      <c r="C44" s="28"/>
      <c r="E44" s="30"/>
    </row>
    <row r="45" spans="1:14" s="4" customFormat="1" ht="15" customHeight="1" x14ac:dyDescent="0.25">
      <c r="A45" s="40" t="s">
        <v>129</v>
      </c>
      <c r="B45" s="32" t="s">
        <v>130</v>
      </c>
      <c r="C45" s="33">
        <v>525</v>
      </c>
      <c r="D45" s="39"/>
      <c r="E45" s="30">
        <f t="shared" ref="E45:E48" si="1">C45*1.21</f>
        <v>635.25</v>
      </c>
      <c r="F45" s="32"/>
      <c r="G45" s="41"/>
      <c r="H45" s="41"/>
      <c r="I45" s="41"/>
      <c r="J45" s="41"/>
      <c r="K45" s="41"/>
      <c r="L45" s="32"/>
      <c r="M45" s="39"/>
      <c r="N45" s="39"/>
    </row>
    <row r="46" spans="1:14" s="4" customFormat="1" ht="15" customHeight="1" x14ac:dyDescent="0.25">
      <c r="A46" s="40" t="s">
        <v>131</v>
      </c>
      <c r="B46" s="32" t="s">
        <v>132</v>
      </c>
      <c r="C46" s="33">
        <v>545</v>
      </c>
      <c r="D46" s="39"/>
      <c r="E46" s="30">
        <f t="shared" si="1"/>
        <v>659.44999999999993</v>
      </c>
      <c r="F46" s="32"/>
      <c r="G46" s="41"/>
      <c r="H46" s="41"/>
      <c r="I46" s="41"/>
      <c r="J46" s="41"/>
      <c r="K46" s="41"/>
      <c r="L46" s="32"/>
      <c r="M46" s="39"/>
      <c r="N46" s="39"/>
    </row>
    <row r="47" spans="1:14" s="4" customFormat="1" ht="15" customHeight="1" x14ac:dyDescent="0.25">
      <c r="A47" s="38" t="s">
        <v>144</v>
      </c>
      <c r="B47" s="4" t="s">
        <v>145</v>
      </c>
      <c r="C47" s="33">
        <v>610</v>
      </c>
      <c r="D47" s="39"/>
      <c r="E47" s="30">
        <f t="shared" si="1"/>
        <v>738.1</v>
      </c>
      <c r="F47" s="32"/>
      <c r="G47" s="41"/>
      <c r="H47" s="41"/>
      <c r="I47" s="41"/>
      <c r="J47" s="41"/>
      <c r="K47" s="41"/>
      <c r="L47" s="32"/>
      <c r="M47" s="39"/>
      <c r="N47" s="39"/>
    </row>
    <row r="48" spans="1:14" s="4" customFormat="1" ht="15" customHeight="1" x14ac:dyDescent="0.25">
      <c r="A48" s="40" t="s">
        <v>146</v>
      </c>
      <c r="B48" s="4" t="s">
        <v>147</v>
      </c>
      <c r="C48" s="33">
        <v>630</v>
      </c>
      <c r="D48" s="39"/>
      <c r="E48" s="30">
        <f t="shared" si="1"/>
        <v>762.3</v>
      </c>
      <c r="F48" s="32"/>
      <c r="G48" s="41"/>
      <c r="H48" s="41"/>
      <c r="I48" s="41"/>
      <c r="J48" s="41"/>
      <c r="K48" s="41"/>
      <c r="L48" s="32"/>
      <c r="M48" s="39"/>
      <c r="N48" s="39"/>
    </row>
    <row r="49" spans="1:5" s="4" customFormat="1" ht="15" customHeight="1" x14ac:dyDescent="0.25">
      <c r="A49" s="3"/>
      <c r="C49" s="28"/>
      <c r="E49" s="30"/>
    </row>
    <row r="50" spans="1:5" s="35" customFormat="1" ht="15" customHeight="1" x14ac:dyDescent="0.25">
      <c r="A50" s="31" t="s">
        <v>93</v>
      </c>
      <c r="C50" s="36"/>
      <c r="E50" s="37"/>
    </row>
    <row r="51" spans="1:5" s="4" customFormat="1" ht="15" customHeight="1" x14ac:dyDescent="0.25">
      <c r="A51" s="38" t="s">
        <v>52</v>
      </c>
      <c r="B51" s="4" t="s">
        <v>111</v>
      </c>
      <c r="C51" s="28">
        <v>685</v>
      </c>
      <c r="E51" s="30">
        <f t="shared" ref="E51:E52" si="2">C51*1.21</f>
        <v>828.85</v>
      </c>
    </row>
    <row r="52" spans="1:5" s="4" customFormat="1" ht="15" customHeight="1" x14ac:dyDescent="0.25">
      <c r="A52" s="38" t="s">
        <v>53</v>
      </c>
      <c r="B52" s="4" t="s">
        <v>112</v>
      </c>
      <c r="C52" s="28">
        <v>685</v>
      </c>
      <c r="E52" s="30">
        <f t="shared" si="2"/>
        <v>828.85</v>
      </c>
    </row>
    <row r="53" spans="1:5" s="4" customFormat="1" ht="15" customHeight="1" x14ac:dyDescent="0.25">
      <c r="C53" s="28"/>
      <c r="E53" s="30"/>
    </row>
    <row r="54" spans="1:5" s="35" customFormat="1" ht="15" customHeight="1" x14ac:dyDescent="0.25">
      <c r="A54" s="31" t="s">
        <v>77</v>
      </c>
      <c r="B54" s="31"/>
      <c r="C54" s="36"/>
      <c r="E54" s="37"/>
    </row>
    <row r="55" spans="1:5" s="4" customFormat="1" ht="15" customHeight="1" x14ac:dyDescent="0.25">
      <c r="A55" s="38" t="s">
        <v>54</v>
      </c>
      <c r="B55" s="4" t="s">
        <v>78</v>
      </c>
      <c r="C55" s="28">
        <v>610</v>
      </c>
      <c r="E55" s="30">
        <f t="shared" ref="E55:E58" si="3">C55*1.21</f>
        <v>738.1</v>
      </c>
    </row>
    <row r="56" spans="1:5" s="4" customFormat="1" ht="15" customHeight="1" x14ac:dyDescent="0.25">
      <c r="A56" s="38" t="s">
        <v>61</v>
      </c>
      <c r="B56" s="4" t="s">
        <v>79</v>
      </c>
      <c r="C56" s="28">
        <v>715</v>
      </c>
      <c r="E56" s="30">
        <f t="shared" si="3"/>
        <v>865.15</v>
      </c>
    </row>
    <row r="57" spans="1:5" s="4" customFormat="1" ht="15" customHeight="1" x14ac:dyDescent="0.25">
      <c r="A57" s="38" t="s">
        <v>55</v>
      </c>
      <c r="B57" s="4" t="s">
        <v>80</v>
      </c>
      <c r="C57" s="28">
        <v>630</v>
      </c>
      <c r="E57" s="30">
        <f t="shared" si="3"/>
        <v>762.3</v>
      </c>
    </row>
    <row r="58" spans="1:5" s="4" customFormat="1" ht="15" customHeight="1" x14ac:dyDescent="0.25">
      <c r="A58" s="38" t="s">
        <v>62</v>
      </c>
      <c r="B58" s="4" t="s">
        <v>81</v>
      </c>
      <c r="C58" s="28">
        <v>715</v>
      </c>
      <c r="E58" s="30">
        <f t="shared" si="3"/>
        <v>865.15</v>
      </c>
    </row>
    <row r="59" spans="1:5" s="4" customFormat="1" ht="15" customHeight="1" x14ac:dyDescent="0.25">
      <c r="C59" s="28"/>
      <c r="E59" s="30"/>
    </row>
    <row r="60" spans="1:5" s="35" customFormat="1" ht="15" customHeight="1" x14ac:dyDescent="0.25">
      <c r="A60" s="31" t="s">
        <v>82</v>
      </c>
      <c r="C60" s="36"/>
      <c r="E60" s="37"/>
    </row>
    <row r="61" spans="1:5" s="4" customFormat="1" ht="15" customHeight="1" x14ac:dyDescent="0.25">
      <c r="A61" s="38" t="s">
        <v>91</v>
      </c>
      <c r="B61" s="4" t="s">
        <v>95</v>
      </c>
      <c r="C61" s="28">
        <v>1180</v>
      </c>
      <c r="E61" s="30">
        <f t="shared" ref="E61:E63" si="4">C61*1.21</f>
        <v>1427.8</v>
      </c>
    </row>
    <row r="62" spans="1:5" s="4" customFormat="1" ht="15" customHeight="1" x14ac:dyDescent="0.25">
      <c r="A62" s="38" t="s">
        <v>89</v>
      </c>
      <c r="B62" s="4" t="s">
        <v>99</v>
      </c>
      <c r="C62" s="28">
        <v>1870</v>
      </c>
      <c r="E62" s="30">
        <f t="shared" si="4"/>
        <v>2262.6999999999998</v>
      </c>
    </row>
    <row r="63" spans="1:5" s="4" customFormat="1" ht="15" customHeight="1" x14ac:dyDescent="0.25">
      <c r="A63" s="38" t="s">
        <v>90</v>
      </c>
      <c r="B63" s="4" t="s">
        <v>110</v>
      </c>
      <c r="C63" s="28">
        <v>1870</v>
      </c>
      <c r="E63" s="30">
        <f t="shared" si="4"/>
        <v>2262.6999999999998</v>
      </c>
    </row>
    <row r="64" spans="1:5" s="4" customFormat="1" ht="15" customHeight="1" x14ac:dyDescent="0.25">
      <c r="C64" s="28"/>
      <c r="E64" s="30"/>
    </row>
    <row r="65" spans="1:5" s="35" customFormat="1" ht="15" customHeight="1" x14ac:dyDescent="0.25">
      <c r="A65" s="31" t="s">
        <v>83</v>
      </c>
      <c r="B65" s="31"/>
      <c r="C65" s="36"/>
      <c r="E65" s="37"/>
    </row>
    <row r="66" spans="1:5" s="4" customFormat="1" ht="15" customHeight="1" x14ac:dyDescent="0.25">
      <c r="A66" s="38" t="s">
        <v>56</v>
      </c>
      <c r="B66" s="4" t="s">
        <v>84</v>
      </c>
      <c r="C66" s="28">
        <v>1050</v>
      </c>
      <c r="E66" s="30">
        <f t="shared" ref="E66:E70" si="5">C66*1.21</f>
        <v>1270.5</v>
      </c>
    </row>
    <row r="67" spans="1:5" s="4" customFormat="1" ht="15" customHeight="1" x14ac:dyDescent="0.25">
      <c r="A67" s="38" t="s">
        <v>57</v>
      </c>
      <c r="B67" s="4" t="s">
        <v>85</v>
      </c>
      <c r="C67" s="28">
        <v>1199</v>
      </c>
      <c r="E67" s="30">
        <f t="shared" si="5"/>
        <v>1450.79</v>
      </c>
    </row>
    <row r="68" spans="1:5" s="4" customFormat="1" ht="15" customHeight="1" x14ac:dyDescent="0.25">
      <c r="A68" s="38" t="s">
        <v>58</v>
      </c>
      <c r="B68" s="4" t="s">
        <v>97</v>
      </c>
      <c r="C68" s="28">
        <v>1895</v>
      </c>
      <c r="E68" s="30">
        <f t="shared" si="5"/>
        <v>2292.9499999999998</v>
      </c>
    </row>
    <row r="69" spans="1:5" s="4" customFormat="1" ht="15" customHeight="1" x14ac:dyDescent="0.25">
      <c r="A69" s="38" t="s">
        <v>59</v>
      </c>
      <c r="B69" s="4" t="s">
        <v>96</v>
      </c>
      <c r="C69" s="28">
        <v>1895</v>
      </c>
      <c r="E69" s="30">
        <f t="shared" si="5"/>
        <v>2292.9499999999998</v>
      </c>
    </row>
    <row r="70" spans="1:5" s="4" customFormat="1" ht="15" customHeight="1" x14ac:dyDescent="0.25">
      <c r="A70" s="38" t="s">
        <v>60</v>
      </c>
      <c r="B70" s="4" t="s">
        <v>98</v>
      </c>
      <c r="C70" s="28">
        <v>1895</v>
      </c>
      <c r="E70" s="30">
        <f t="shared" si="5"/>
        <v>2292.9499999999998</v>
      </c>
    </row>
    <row r="71" spans="1:5" s="4" customFormat="1" ht="15" customHeight="1" x14ac:dyDescent="0.25">
      <c r="A71" s="38"/>
      <c r="C71" s="28"/>
      <c r="E71" s="30"/>
    </row>
    <row r="72" spans="1:5" s="4" customFormat="1" ht="15" customHeight="1" x14ac:dyDescent="0.25">
      <c r="A72" s="31" t="s">
        <v>140</v>
      </c>
      <c r="C72" s="28"/>
      <c r="E72" s="30"/>
    </row>
    <row r="73" spans="1:5" s="4" customFormat="1" ht="15" customHeight="1" x14ac:dyDescent="0.25">
      <c r="A73" s="38" t="s">
        <v>134</v>
      </c>
      <c r="B73" s="4" t="s">
        <v>137</v>
      </c>
      <c r="C73" s="28">
        <v>2270</v>
      </c>
      <c r="E73" s="30">
        <f t="shared" ref="E73" si="6">C73*1.21</f>
        <v>2746.7</v>
      </c>
    </row>
    <row r="74" spans="1:5" s="4" customFormat="1" ht="15" customHeight="1" x14ac:dyDescent="0.25">
      <c r="C74" s="28"/>
      <c r="E74" s="30"/>
    </row>
    <row r="75" spans="1:5" s="4" customFormat="1" ht="15" customHeight="1" x14ac:dyDescent="0.25">
      <c r="A75" s="31" t="s">
        <v>141</v>
      </c>
      <c r="C75" s="28"/>
      <c r="E75" s="30"/>
    </row>
    <row r="76" spans="1:5" s="4" customFormat="1" ht="15" customHeight="1" x14ac:dyDescent="0.25">
      <c r="A76" s="38" t="s">
        <v>135</v>
      </c>
      <c r="B76" s="4" t="s">
        <v>138</v>
      </c>
      <c r="C76" s="28">
        <v>2460</v>
      </c>
      <c r="E76" s="30">
        <f t="shared" ref="E76" si="7">C76*1.21</f>
        <v>2976.6</v>
      </c>
    </row>
    <row r="77" spans="1:5" s="4" customFormat="1" ht="15" customHeight="1" x14ac:dyDescent="0.25">
      <c r="C77" s="28"/>
      <c r="E77" s="30"/>
    </row>
    <row r="78" spans="1:5" s="4" customFormat="1" ht="15" customHeight="1" x14ac:dyDescent="0.25">
      <c r="A78" s="31" t="s">
        <v>142</v>
      </c>
      <c r="C78" s="28"/>
      <c r="E78" s="30"/>
    </row>
    <row r="79" spans="1:5" s="4" customFormat="1" ht="15" customHeight="1" x14ac:dyDescent="0.25">
      <c r="A79" s="38" t="s">
        <v>136</v>
      </c>
      <c r="B79" s="4" t="s">
        <v>139</v>
      </c>
      <c r="C79" s="28">
        <v>2460</v>
      </c>
      <c r="E79" s="30">
        <f t="shared" ref="E79" si="8">C79*1.21</f>
        <v>2976.6</v>
      </c>
    </row>
    <row r="80" spans="1:5" s="4" customFormat="1" ht="15" customHeight="1" x14ac:dyDescent="0.25">
      <c r="C80" s="28"/>
      <c r="E80" s="30"/>
    </row>
    <row r="81" spans="1:5" s="4" customFormat="1" ht="15" customHeight="1" x14ac:dyDescent="0.25">
      <c r="A81" s="3" t="s">
        <v>40</v>
      </c>
      <c r="C81" s="28"/>
      <c r="E81" s="30"/>
    </row>
    <row r="82" spans="1:5" s="4" customFormat="1" ht="15" customHeight="1" x14ac:dyDescent="0.25">
      <c r="A82" s="3"/>
      <c r="C82" s="28"/>
      <c r="E82" s="30"/>
    </row>
    <row r="83" spans="1:5" s="35" customFormat="1" ht="15" customHeight="1" x14ac:dyDescent="0.25">
      <c r="A83" s="31" t="s">
        <v>42</v>
      </c>
      <c r="C83" s="36"/>
      <c r="E83" s="37"/>
    </row>
    <row r="84" spans="1:5" s="4" customFormat="1" ht="15" customHeight="1" x14ac:dyDescent="0.25">
      <c r="A84" s="38" t="s">
        <v>41</v>
      </c>
      <c r="B84" s="4" t="s">
        <v>94</v>
      </c>
      <c r="C84" s="28">
        <v>715</v>
      </c>
      <c r="E84" s="30">
        <f t="shared" ref="E84" si="9">C84*1.21</f>
        <v>865.15</v>
      </c>
    </row>
    <row r="85" spans="1:5" s="4" customFormat="1" ht="15" customHeight="1" x14ac:dyDescent="0.25">
      <c r="C85" s="28"/>
      <c r="E85" s="30"/>
    </row>
    <row r="86" spans="1:5" s="4" customFormat="1" ht="15" customHeight="1" x14ac:dyDescent="0.25">
      <c r="A86" s="3" t="s">
        <v>20</v>
      </c>
      <c r="B86" s="5"/>
      <c r="C86" s="28"/>
      <c r="E86" s="30"/>
    </row>
    <row r="87" spans="1:5" s="4" customFormat="1" ht="15" customHeight="1" x14ac:dyDescent="0.25">
      <c r="A87" s="3"/>
      <c r="B87" s="5"/>
      <c r="C87" s="28"/>
      <c r="E87" s="30"/>
    </row>
    <row r="88" spans="1:5" s="35" customFormat="1" ht="15" customHeight="1" x14ac:dyDescent="0.25">
      <c r="A88" s="31" t="s">
        <v>21</v>
      </c>
      <c r="B88" s="31"/>
      <c r="C88" s="36"/>
      <c r="E88" s="37"/>
    </row>
    <row r="89" spans="1:5" s="4" customFormat="1" ht="15" customHeight="1" x14ac:dyDescent="0.25">
      <c r="A89" s="38" t="s">
        <v>22</v>
      </c>
      <c r="B89" s="4" t="s">
        <v>33</v>
      </c>
      <c r="C89" s="28">
        <v>145</v>
      </c>
      <c r="E89" s="30">
        <f t="shared" ref="E89:E90" si="10">C89*1.21</f>
        <v>175.45</v>
      </c>
    </row>
    <row r="90" spans="1:5" s="4" customFormat="1" ht="15" customHeight="1" x14ac:dyDescent="0.25">
      <c r="A90" s="38" t="s">
        <v>23</v>
      </c>
      <c r="B90" s="4" t="s">
        <v>34</v>
      </c>
      <c r="C90" s="28">
        <v>210</v>
      </c>
      <c r="E90" s="30">
        <f t="shared" si="10"/>
        <v>254.1</v>
      </c>
    </row>
    <row r="91" spans="1:5" s="4" customFormat="1" ht="15" customHeight="1" x14ac:dyDescent="0.25">
      <c r="C91" s="28"/>
      <c r="E91" s="30"/>
    </row>
    <row r="92" spans="1:5" s="35" customFormat="1" ht="15" customHeight="1" x14ac:dyDescent="0.25">
      <c r="A92" s="31" t="s">
        <v>66</v>
      </c>
      <c r="C92" s="36"/>
      <c r="E92" s="37"/>
    </row>
    <row r="93" spans="1:5" s="4" customFormat="1" ht="15" customHeight="1" x14ac:dyDescent="0.25">
      <c r="A93" s="38" t="s">
        <v>24</v>
      </c>
      <c r="B93" s="5" t="s">
        <v>35</v>
      </c>
      <c r="C93" s="28">
        <v>61</v>
      </c>
      <c r="E93" s="30">
        <f t="shared" ref="E93:E94" si="11">C93*1.21</f>
        <v>73.81</v>
      </c>
    </row>
    <row r="94" spans="1:5" s="4" customFormat="1" ht="15" customHeight="1" x14ac:dyDescent="0.25">
      <c r="A94" s="38" t="s">
        <v>25</v>
      </c>
      <c r="B94" s="5" t="s">
        <v>36</v>
      </c>
      <c r="C94" s="28">
        <v>61</v>
      </c>
      <c r="E94" s="30">
        <f t="shared" si="11"/>
        <v>73.81</v>
      </c>
    </row>
    <row r="95" spans="1:5" s="4" customFormat="1" ht="15" customHeight="1" x14ac:dyDescent="0.25">
      <c r="B95" s="5"/>
      <c r="C95" s="28"/>
      <c r="E95" s="30"/>
    </row>
    <row r="96" spans="1:5" s="35" customFormat="1" ht="15" customHeight="1" x14ac:dyDescent="0.25">
      <c r="A96" s="31" t="s">
        <v>26</v>
      </c>
      <c r="B96" s="31"/>
      <c r="C96" s="36"/>
      <c r="E96" s="37"/>
    </row>
    <row r="97" spans="1:5" s="4" customFormat="1" ht="15" customHeight="1" x14ac:dyDescent="0.25">
      <c r="A97" s="38" t="s">
        <v>27</v>
      </c>
      <c r="B97" s="4" t="s">
        <v>37</v>
      </c>
      <c r="C97" s="28">
        <v>21</v>
      </c>
      <c r="E97" s="30">
        <f t="shared" ref="E97:E102" si="12">C97*1.21</f>
        <v>25.41</v>
      </c>
    </row>
    <row r="98" spans="1:5" s="4" customFormat="1" ht="15" customHeight="1" x14ac:dyDescent="0.25">
      <c r="A98" s="38" t="s">
        <v>28</v>
      </c>
      <c r="B98" s="4" t="s">
        <v>38</v>
      </c>
      <c r="C98" s="28">
        <v>11</v>
      </c>
      <c r="E98" s="30">
        <f t="shared" si="12"/>
        <v>13.309999999999999</v>
      </c>
    </row>
    <row r="99" spans="1:5" s="4" customFormat="1" ht="15" customHeight="1" x14ac:dyDescent="0.25">
      <c r="A99" s="38" t="s">
        <v>67</v>
      </c>
      <c r="B99" s="4" t="s">
        <v>46</v>
      </c>
      <c r="C99" s="28">
        <v>42</v>
      </c>
      <c r="E99" s="30">
        <f t="shared" si="12"/>
        <v>50.82</v>
      </c>
    </row>
    <row r="100" spans="1:5" s="4" customFormat="1" ht="15" customHeight="1" x14ac:dyDescent="0.25">
      <c r="A100" s="38" t="s">
        <v>68</v>
      </c>
      <c r="B100" s="4" t="s">
        <v>47</v>
      </c>
      <c r="C100" s="28">
        <v>63</v>
      </c>
      <c r="E100" s="30">
        <f t="shared" si="12"/>
        <v>76.23</v>
      </c>
    </row>
    <row r="101" spans="1:5" s="4" customFormat="1" ht="15" customHeight="1" x14ac:dyDescent="0.25">
      <c r="A101" s="38" t="s">
        <v>69</v>
      </c>
      <c r="B101" s="4" t="s">
        <v>74</v>
      </c>
      <c r="C101" s="28">
        <v>32</v>
      </c>
      <c r="E101" s="30">
        <f t="shared" si="12"/>
        <v>38.72</v>
      </c>
    </row>
    <row r="102" spans="1:5" s="4" customFormat="1" ht="15" customHeight="1" x14ac:dyDescent="0.25">
      <c r="A102" s="38" t="s">
        <v>70</v>
      </c>
      <c r="B102" s="4" t="s">
        <v>75</v>
      </c>
      <c r="C102" s="28">
        <v>42</v>
      </c>
      <c r="E102" s="30">
        <f t="shared" si="12"/>
        <v>50.82</v>
      </c>
    </row>
    <row r="103" spans="1:5" s="4" customFormat="1" ht="15" customHeight="1" x14ac:dyDescent="0.25">
      <c r="C103" s="28"/>
      <c r="E103" s="30"/>
    </row>
    <row r="104" spans="1:5" s="35" customFormat="1" ht="15" customHeight="1" x14ac:dyDescent="0.25">
      <c r="A104" s="31" t="s">
        <v>29</v>
      </c>
      <c r="C104" s="36"/>
      <c r="E104" s="37"/>
    </row>
    <row r="105" spans="1:5" s="4" customFormat="1" ht="15" customHeight="1" x14ac:dyDescent="0.25">
      <c r="A105" s="38" t="s">
        <v>30</v>
      </c>
      <c r="B105" s="5" t="s">
        <v>39</v>
      </c>
      <c r="C105" s="28">
        <v>11</v>
      </c>
      <c r="E105" s="30">
        <f t="shared" ref="E105:E107" si="13">C105*1.21</f>
        <v>13.309999999999999</v>
      </c>
    </row>
    <row r="106" spans="1:5" s="4" customFormat="1" ht="15" customHeight="1" x14ac:dyDescent="0.25">
      <c r="A106" s="38" t="s">
        <v>31</v>
      </c>
      <c r="B106" s="5" t="s">
        <v>63</v>
      </c>
      <c r="C106" s="28">
        <v>21</v>
      </c>
      <c r="E106" s="30">
        <f t="shared" si="13"/>
        <v>25.41</v>
      </c>
    </row>
    <row r="107" spans="1:5" s="4" customFormat="1" ht="15" customHeight="1" x14ac:dyDescent="0.25">
      <c r="A107" s="38" t="s">
        <v>32</v>
      </c>
      <c r="B107" s="5" t="s">
        <v>64</v>
      </c>
      <c r="C107" s="28">
        <v>21</v>
      </c>
      <c r="E107" s="30">
        <f t="shared" si="13"/>
        <v>25.41</v>
      </c>
    </row>
    <row r="108" spans="1:5" s="4" customFormat="1" ht="15" customHeight="1" x14ac:dyDescent="0.25">
      <c r="B108" s="5"/>
      <c r="C108" s="28"/>
      <c r="E108" s="30"/>
    </row>
    <row r="109" spans="1:5" s="35" customFormat="1" ht="15" customHeight="1" x14ac:dyDescent="0.25">
      <c r="A109" s="31" t="s">
        <v>45</v>
      </c>
      <c r="C109" s="36"/>
      <c r="E109" s="37"/>
    </row>
    <row r="110" spans="1:5" s="4" customFormat="1" ht="15" customHeight="1" x14ac:dyDescent="0.25">
      <c r="A110" s="38" t="s">
        <v>43</v>
      </c>
      <c r="B110" s="5" t="s">
        <v>44</v>
      </c>
      <c r="C110" s="28">
        <v>74</v>
      </c>
      <c r="E110" s="30">
        <f t="shared" ref="E110:E112" si="14">C110*1.21</f>
        <v>89.539999999999992</v>
      </c>
    </row>
    <row r="111" spans="1:5" s="4" customFormat="1" ht="15" customHeight="1" x14ac:dyDescent="0.25">
      <c r="A111" s="38" t="s">
        <v>104</v>
      </c>
      <c r="B111" s="5" t="s">
        <v>105</v>
      </c>
      <c r="C111" s="28">
        <v>42</v>
      </c>
      <c r="E111" s="30">
        <f t="shared" si="14"/>
        <v>50.82</v>
      </c>
    </row>
    <row r="112" spans="1:5" s="4" customFormat="1" ht="15" customHeight="1" x14ac:dyDescent="0.25">
      <c r="A112" s="38" t="s">
        <v>107</v>
      </c>
      <c r="B112" s="5" t="s">
        <v>106</v>
      </c>
      <c r="C112" s="28">
        <v>53</v>
      </c>
      <c r="E112" s="30">
        <f t="shared" si="14"/>
        <v>64.13</v>
      </c>
    </row>
    <row r="115" spans="1:5" s="7" customFormat="1" x14ac:dyDescent="0.25">
      <c r="A115" s="7" t="s">
        <v>126</v>
      </c>
    </row>
    <row r="116" spans="1:5" s="7" customFormat="1" x14ac:dyDescent="0.25"/>
    <row r="117" spans="1:5" s="7" customFormat="1" x14ac:dyDescent="0.25">
      <c r="A117" s="7" t="s">
        <v>127</v>
      </c>
      <c r="C117" s="9"/>
      <c r="D117" s="10"/>
      <c r="E117" s="11"/>
    </row>
    <row r="118" spans="1:5" s="7" customFormat="1" x14ac:dyDescent="0.25">
      <c r="A118" s="7" t="s">
        <v>128</v>
      </c>
      <c r="C118" s="9"/>
      <c r="D118" s="10"/>
      <c r="E118" s="11"/>
    </row>
  </sheetData>
  <hyperlinks>
    <hyperlink ref="A3" r:id="rId1" xr:uid="{D839B99B-7D8C-44D0-BAB3-2FDF2FFA5EC9}"/>
    <hyperlink ref="A4" r:id="rId2" xr:uid="{AC27FFC8-41D9-421D-8585-D02424045E85}"/>
  </hyperlinks>
  <printOptions horizontalCentered="1" gridLines="1"/>
  <pageMargins left="0.43307086614173229" right="0.43307086614173229" top="0.39370078740157483" bottom="0.51181102362204722" header="0.31496062992125984" footer="0.31496062992125984"/>
  <pageSetup scale="85" fitToHeight="0" orientation="landscape" r:id="rId3"/>
  <headerFooter>
    <oddFooter>&amp;L&amp;D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Sheet1!Afdruktitels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Wilma Worst</cp:lastModifiedBy>
  <cp:lastPrinted>2016-02-02T16:13:55Z</cp:lastPrinted>
  <dcterms:created xsi:type="dcterms:W3CDTF">2013-05-29T17:37:03Z</dcterms:created>
  <dcterms:modified xsi:type="dcterms:W3CDTF">2018-01-30T15:26:11Z</dcterms:modified>
</cp:coreProperties>
</file>