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8_{438DAA8F-B15B-4EE2-ACE5-F00FE05E3115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Symetrix" sheetId="1" r:id="rId1"/>
  </sheets>
  <definedNames>
    <definedName name="_xlnm.Print_Area">Symetrix!#REF!</definedName>
    <definedName name="_xlnm.Print_Titles" localSheetId="0">Symetrix!$8:$10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0" i="1" l="1"/>
  <c r="E89" i="1"/>
  <c r="E83" i="1"/>
  <c r="E78" i="1"/>
  <c r="E77" i="1"/>
  <c r="E28" i="1"/>
  <c r="E27" i="1"/>
  <c r="E26" i="1"/>
  <c r="E25" i="1"/>
  <c r="E24" i="1"/>
  <c r="E23" i="1"/>
  <c r="E22" i="1"/>
  <c r="E21" i="1"/>
  <c r="E64" i="1" l="1"/>
  <c r="E76" i="1" l="1"/>
  <c r="E38" i="1" l="1"/>
  <c r="E47" i="1"/>
  <c r="E46" i="1"/>
  <c r="E45" i="1"/>
  <c r="E42" i="1" l="1"/>
  <c r="E41" i="1"/>
  <c r="E40" i="1"/>
  <c r="E39" i="1"/>
  <c r="E82" i="1" l="1"/>
  <c r="E81" i="1"/>
  <c r="E52" i="1"/>
  <c r="E51" i="1"/>
  <c r="E50" i="1"/>
  <c r="E67" i="1"/>
  <c r="E88" i="1"/>
  <c r="E63" i="1"/>
  <c r="E62" i="1"/>
  <c r="E31" i="1"/>
  <c r="E93" i="1"/>
  <c r="E75" i="1"/>
  <c r="E74" i="1"/>
  <c r="E54" i="1"/>
  <c r="E53" i="1"/>
  <c r="E35" i="1"/>
  <c r="E59" i="1"/>
  <c r="E85" i="1"/>
  <c r="E34" i="1"/>
  <c r="E72" i="1"/>
  <c r="E87" i="1"/>
  <c r="E86" i="1"/>
  <c r="E70" i="1"/>
  <c r="E69" i="1"/>
  <c r="E71" i="1"/>
  <c r="E68" i="1"/>
  <c r="E66" i="1"/>
  <c r="E61" i="1"/>
  <c r="E60" i="1"/>
  <c r="E58" i="1"/>
  <c r="E57" i="1"/>
  <c r="E48" i="1"/>
  <c r="E44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<sst xmlns="http://schemas.openxmlformats.org/spreadsheetml/2006/main" count="140" uniqueCount="139">
  <si>
    <t>ARTIKEL</t>
  </si>
  <si>
    <t>Zone mixer</t>
  </si>
  <si>
    <t>020 697 21 21</t>
  </si>
  <si>
    <t>inclusief</t>
  </si>
  <si>
    <t>Omschrijving</t>
  </si>
  <si>
    <t>btw</t>
  </si>
  <si>
    <t>€</t>
  </si>
  <si>
    <t xml:space="preserve">Deze prijslijst is met de grootste zorgvuldigheid en nauwkeurigheid samengesteld. </t>
  </si>
  <si>
    <t>ARC met verlicht display (8 karakters) en 3 programmeerbare druktoetsen</t>
  </si>
  <si>
    <t>ARC met push-button encoder en 8-segements LED bar</t>
  </si>
  <si>
    <t>ARC met 4 schakelaars met bi-color LED's</t>
  </si>
  <si>
    <t>DSP unit; 4 in- + 4 outputs</t>
  </si>
  <si>
    <t>DSP unit; 8 in- + 8 outputs</t>
  </si>
  <si>
    <t>DSP unit; 12 in- + 4 outputs</t>
  </si>
  <si>
    <t>INTEGRATOR</t>
  </si>
  <si>
    <t>JUPITER</t>
  </si>
  <si>
    <t>Standalone Fixed I/O unit 8 in/8 uit</t>
  </si>
  <si>
    <t>Surface Mount Backbox Double Gang</t>
  </si>
  <si>
    <t>Surface Mount Backbox Single Gang</t>
  </si>
  <si>
    <t>Standalone Fixed I/O unit 16 in/8 uit</t>
  </si>
  <si>
    <t>Edge main frame</t>
  </si>
  <si>
    <t>Radius 12x8 DSP unit met DANTE</t>
  </si>
  <si>
    <t>11-0906</t>
  </si>
  <si>
    <t>Double Gang Decora Faceplate, White</t>
  </si>
  <si>
    <t>12 input Dante expander</t>
  </si>
  <si>
    <t>12 output Dante expander</t>
  </si>
  <si>
    <t>Radius 12x8 DSP unit met DANTE/AEC</t>
  </si>
  <si>
    <t>THI-101</t>
  </si>
  <si>
    <t>Telephone Headset Interface</t>
  </si>
  <si>
    <t>TELEPHONE HEADSET INTERFACE</t>
  </si>
  <si>
    <t>4 channel Analog in card</t>
  </si>
  <si>
    <t>4 channel Analog out card</t>
  </si>
  <si>
    <t>4 channel Digital in card</t>
  </si>
  <si>
    <t>4 channel Digital out card</t>
  </si>
  <si>
    <t xml:space="preserve">4 channel AEC in card </t>
  </si>
  <si>
    <t>60-0004</t>
  </si>
  <si>
    <t>60-0005</t>
  </si>
  <si>
    <t>80-0066</t>
  </si>
  <si>
    <t>2 line analoge telefooninterface card</t>
  </si>
  <si>
    <t>80-0065</t>
  </si>
  <si>
    <t>2 line VoIP interface card</t>
  </si>
  <si>
    <t>80-0064</t>
  </si>
  <si>
    <t>80-0062</t>
  </si>
  <si>
    <t>80-0063</t>
  </si>
  <si>
    <t>80-0067</t>
  </si>
  <si>
    <t>80-0068</t>
  </si>
  <si>
    <t>Eventuele typ fouten en prijswijzigingen voorbehouden.</t>
  </si>
  <si>
    <t>ARC met touch interface</t>
  </si>
  <si>
    <t>4 input Dante expander</t>
  </si>
  <si>
    <t>4 input/4 Dante output expander</t>
  </si>
  <si>
    <t>4 output Dante expander</t>
  </si>
  <si>
    <t>80-0107</t>
  </si>
  <si>
    <t>80-0108</t>
  </si>
  <si>
    <t>19" rackmount module voor 2x half 19" module (xIn4, xIO4x4, xOut4)</t>
  </si>
  <si>
    <t>1/2 19" beugel om module te monteren onder tafel, tegen de muur  (xIn4, xIO4x4, xOut4)</t>
  </si>
  <si>
    <t>Artikel referenties in rood = nieuw product</t>
  </si>
  <si>
    <t>64x64 Dante DSP unit; 8 in-/8 uit</t>
  </si>
  <si>
    <t>64x64 Dante DSP unit; 12 in-/12 uit</t>
  </si>
  <si>
    <t>64x64 Dante DSP unit; 16 in-/16 uit</t>
  </si>
  <si>
    <t>Standalone Fixed I/O unit 4 in/4 uit</t>
  </si>
  <si>
    <t>Uitlopend product!</t>
  </si>
  <si>
    <t>64x64 Dante DSP; 1/2 rack</t>
  </si>
  <si>
    <t>64x64 Dante DSP unit; 4 in-/4 uit; 1/2 rack</t>
  </si>
  <si>
    <t>80-0119</t>
  </si>
  <si>
    <t>20-0026</t>
  </si>
  <si>
    <t>Control Server Mixer app</t>
  </si>
  <si>
    <t>80-0132</t>
  </si>
  <si>
    <t>USB audio card</t>
  </si>
  <si>
    <t>Audio-Technica Benelux B.V.</t>
  </si>
  <si>
    <t>sales@audio-technica.nl</t>
  </si>
  <si>
    <t>80-0075 - 761</t>
  </si>
  <si>
    <t>80-0047 - Jupiter 4</t>
  </si>
  <si>
    <t>80-0045 - Jupiter 8</t>
  </si>
  <si>
    <t>80-0046 - Jupiter 12</t>
  </si>
  <si>
    <t>RADIUS NX</t>
  </si>
  <si>
    <t>80-0158 - Radius NX 4x4</t>
  </si>
  <si>
    <t>DSP unit; 4 in- + 4 outputs; config. USB audio, I/O expansion card slot; 64x64 redundant Dante</t>
  </si>
  <si>
    <t>Radius NX4x4 met NX AEC-1 coprocessor</t>
  </si>
  <si>
    <t>Radius NX4x4 met NX AEC-2 coprocessor</t>
  </si>
  <si>
    <t>DSP unit; 12 in- + 4 outputs; config. USB audio, I/O expansion card slot; 64x64 redundant Dante</t>
  </si>
  <si>
    <t>Radius NX12x8 met NX AEC-1 coprocessor</t>
  </si>
  <si>
    <t>Radius NX12x8 met NX AEC-2 coprocessor</t>
  </si>
  <si>
    <t>Dual Core AEC Coprocessor; up to 16 channels or up to 8 channels (independent references)</t>
  </si>
  <si>
    <t>Single Core AEC Coprocessor; up to 8 channels, or up to 4 channel (independent references)</t>
  </si>
  <si>
    <t>80-0161 - Radius NX 4x4 AEC-1</t>
  </si>
  <si>
    <t>80-0162 - Radius NX 4x4 AEC-2</t>
  </si>
  <si>
    <t>80-0157 - Radius NX 12x8</t>
  </si>
  <si>
    <t>80-0159 - Radius NX 12x8 AEC-1 </t>
  </si>
  <si>
    <t>80-0160 - Radius NX 12x8 AEC-2 </t>
  </si>
  <si>
    <t>80-0152 - Radius NX AEC-1 Module</t>
  </si>
  <si>
    <t>80-0153 - Radius NX AEC-2 Module</t>
  </si>
  <si>
    <t>EDGE</t>
  </si>
  <si>
    <t>RADIUS</t>
  </si>
  <si>
    <t>80-0082 - EDGE Frame</t>
  </si>
  <si>
    <t>80-0104 - RADIUS12x8EX</t>
  </si>
  <si>
    <t>80-0095 - RADIUS AEC</t>
  </si>
  <si>
    <t>SOLUS NX</t>
  </si>
  <si>
    <t>PRISM</t>
  </si>
  <si>
    <t>80-0131 - Prism 0x0</t>
  </si>
  <si>
    <t>80-0118 - Prism 4x4</t>
  </si>
  <si>
    <t>80-0120 - Prism 8x8</t>
  </si>
  <si>
    <t>80-0121 - Prism 12x12</t>
  </si>
  <si>
    <t>80-0122 - Prism 16x16</t>
  </si>
  <si>
    <t xml:space="preserve">80-0129 - Solus NX 4  </t>
  </si>
  <si>
    <t>80-0127 - Solus NX 8</t>
  </si>
  <si>
    <t>80-0125 - Solus NX 16</t>
  </si>
  <si>
    <t>DANTE I/O EXPANDERS</t>
  </si>
  <si>
    <t>80-0110 - xIn4</t>
  </si>
  <si>
    <t>80-0109 - xIO4x4</t>
  </si>
  <si>
    <t>80-0113 - xOut4</t>
  </si>
  <si>
    <t>80-0091 - xIN12</t>
  </si>
  <si>
    <t>80-0092 - xOUT12</t>
  </si>
  <si>
    <t>I/O EXPANSION CARDS for Radius NX, Edge en Radius</t>
  </si>
  <si>
    <t>USER INTERFACE AND ARC POWER SUPPLY</t>
  </si>
  <si>
    <t>80-0056 - ARC-2e</t>
  </si>
  <si>
    <t>80-0103 - ARC-3</t>
  </si>
  <si>
    <t>80-0078 - ARC-K1e</t>
  </si>
  <si>
    <t>80-0079 - ARC-SW4e</t>
  </si>
  <si>
    <t>80-0080 - ARC-EX4e</t>
  </si>
  <si>
    <t>80-0145 - RC-3</t>
  </si>
  <si>
    <t>Analog remote volume control</t>
  </si>
  <si>
    <t>Push-button modular controller expander</t>
  </si>
  <si>
    <t>80-0096 - xControl</t>
  </si>
  <si>
    <t>16 control inputs en 16 logic outputs; 1/2 rack</t>
  </si>
  <si>
    <t>80 - 0097 - ARC-PSe</t>
  </si>
  <si>
    <t>Voedingsunit voor ARC controllers; 1/2 rack</t>
  </si>
  <si>
    <t>Control Server SymVue App</t>
  </si>
  <si>
    <t>Control Server: end-user control platform for AV systems</t>
  </si>
  <si>
    <t>MOUNTING DEVICES AND INTERCONNECT CABLES</t>
  </si>
  <si>
    <t>80-0123</t>
  </si>
  <si>
    <t>1/2 U filler panel</t>
  </si>
  <si>
    <t>40-0023</t>
  </si>
  <si>
    <t>RCA to euroblock cable</t>
  </si>
  <si>
    <t>40-0025</t>
  </si>
  <si>
    <t>TRS Mini to euroblock cable</t>
  </si>
  <si>
    <t>20-0027</t>
  </si>
  <si>
    <t>https://distribution.audio-technica.eu/nl/</t>
  </si>
  <si>
    <t>https://eu.audio-technica.com/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</si>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</sst>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Helv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9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1" applyFont="1" applyAlignment="1" applyProtection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10" fillId="2" borderId="0" xfId="0" applyNumberFormat="1" applyFont="1" applyFill="1" applyAlignment="1">
      <alignment horizontal="left" vertical="center"/>
    </xf>
    <xf numFmtId="0" fontId="11" fillId="2" borderId="0" xfId="0" applyNumberFormat="1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2" fontId="10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9" fillId="0" borderId="0" xfId="1" applyFont="1" applyBorder="1" applyAlignment="1" applyProtection="1">
      <alignment horizontal="right" vertical="center" wrapText="1"/>
    </xf>
    <xf numFmtId="0" fontId="10" fillId="2" borderId="0" xfId="0" applyNumberFormat="1" applyFont="1" applyFill="1" applyAlignment="1">
      <alignment horizontal="left" vertical="center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2809875</xdr:colOff>
      <xdr:row>3</xdr:row>
      <xdr:rowOff>171450</xdr:rowOff>
    </xdr:to>
    <xdr:pic>
      <xdr:nvPicPr>
        <xdr:cNvPr id="1032" name="Picture 1" descr="sy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3914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tribution.audio-technica.eu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showZeros="0" tabSelected="1" workbookViewId="0"/>
  </sheetViews>
  <sheetFormatPr defaultColWidth="11.42578125" defaultRowHeight="15" x14ac:dyDescent="0.2"/>
  <cols>
    <col min="1" max="1" width="17.7109375" style="6" customWidth="1"/>
    <col min="2" max="2" width="57.7109375" style="6" customWidth="1"/>
    <col min="3" max="3" width="10.7109375" style="27" customWidth="1"/>
    <col min="4" max="4" width="5.7109375" style="2" customWidth="1"/>
    <col min="5" max="5" width="10.7109375" style="26" customWidth="1"/>
    <col min="6" max="6" width="16.28515625" style="2" customWidth="1"/>
    <col min="7" max="16384" width="11.42578125" style="2"/>
  </cols>
  <sheetData>
    <row r="1" spans="1:5" x14ac:dyDescent="0.2">
      <c r="B1" s="2"/>
      <c r="C1" s="3"/>
      <c r="E1" s="4" t="s">
        <v>68</v>
      </c>
    </row>
    <row r="2" spans="1:5" x14ac:dyDescent="0.2">
      <c r="B2" s="2"/>
      <c r="C2" s="3"/>
      <c r="E2" s="4" t="s">
        <v>2</v>
      </c>
    </row>
    <row r="3" spans="1:5" x14ac:dyDescent="0.2">
      <c r="B3" s="2"/>
      <c r="C3" s="3"/>
      <c r="E3" s="5" t="s">
        <v>136</v>
      </c>
    </row>
    <row r="4" spans="1:5" x14ac:dyDescent="0.2">
      <c r="B4" s="47" t="s">
        <v>137</v>
      </c>
      <c r="C4" s="47"/>
      <c r="D4" s="47"/>
      <c r="E4" s="47"/>
    </row>
    <row r="5" spans="1:5" x14ac:dyDescent="0.2">
      <c r="B5" s="2"/>
      <c r="C5" s="47" t="s">
        <v>69</v>
      </c>
      <c r="D5" s="47"/>
      <c r="E5" s="47"/>
    </row>
    <row r="6" spans="1:5" x14ac:dyDescent="0.2">
      <c r="A6" s="7" t="s">
        <v>55</v>
      </c>
      <c r="B6" s="2"/>
      <c r="C6" s="3"/>
      <c r="E6" s="2"/>
    </row>
    <row r="7" spans="1:5" x14ac:dyDescent="0.2">
      <c r="B7" s="2"/>
      <c r="C7" s="3"/>
      <c r="E7" s="2"/>
    </row>
    <row r="8" spans="1:5" x14ac:dyDescent="0.2">
      <c r="A8" s="1"/>
      <c r="B8" s="2"/>
      <c r="C8" s="2"/>
      <c r="E8" s="8" t="s">
        <v>3</v>
      </c>
    </row>
    <row r="9" spans="1:5" x14ac:dyDescent="0.2">
      <c r="A9" s="2"/>
      <c r="B9" s="2"/>
      <c r="C9" s="9" t="s">
        <v>138</v>
      </c>
      <c r="D9" s="10"/>
      <c r="E9" s="11">
        <v>0.21</v>
      </c>
    </row>
    <row r="10" spans="1:5" ht="15.75" thickBot="1" x14ac:dyDescent="0.25">
      <c r="A10" s="12" t="s">
        <v>0</v>
      </c>
      <c r="B10" s="12" t="s">
        <v>4</v>
      </c>
      <c r="C10" s="13">
        <v>2018</v>
      </c>
      <c r="D10" s="14"/>
      <c r="E10" s="15" t="s">
        <v>5</v>
      </c>
    </row>
    <row r="11" spans="1:5" x14ac:dyDescent="0.2">
      <c r="C11" s="16" t="s">
        <v>6</v>
      </c>
      <c r="D11" s="16"/>
      <c r="E11" s="8" t="s">
        <v>6</v>
      </c>
    </row>
    <row r="12" spans="1:5" x14ac:dyDescent="0.2">
      <c r="A12" s="33" t="s">
        <v>14</v>
      </c>
      <c r="B12" s="34"/>
      <c r="C12" s="35"/>
      <c r="D12" s="36"/>
      <c r="E12" s="35">
        <f t="shared" ref="E12:E93" si="0">C12*1.21</f>
        <v>0</v>
      </c>
    </row>
    <row r="13" spans="1:5" x14ac:dyDescent="0.2">
      <c r="A13" s="6" t="s">
        <v>70</v>
      </c>
      <c r="B13" s="6" t="s">
        <v>1</v>
      </c>
      <c r="C13" s="17">
        <v>1860</v>
      </c>
      <c r="E13" s="18">
        <f t="shared" si="0"/>
        <v>2250.6</v>
      </c>
    </row>
    <row r="14" spans="1:5" x14ac:dyDescent="0.2">
      <c r="C14" s="17"/>
      <c r="E14" s="18">
        <f t="shared" si="0"/>
        <v>0</v>
      </c>
    </row>
    <row r="15" spans="1:5" x14ac:dyDescent="0.2">
      <c r="A15" s="33" t="s">
        <v>15</v>
      </c>
      <c r="B15" s="34"/>
      <c r="C15" s="35"/>
      <c r="D15" s="36"/>
      <c r="E15" s="35">
        <f t="shared" si="0"/>
        <v>0</v>
      </c>
    </row>
    <row r="16" spans="1:5" x14ac:dyDescent="0.2">
      <c r="A16" s="6" t="s">
        <v>71</v>
      </c>
      <c r="B16" s="6" t="s">
        <v>11</v>
      </c>
      <c r="C16" s="17">
        <v>1475</v>
      </c>
      <c r="E16" s="18">
        <f t="shared" si="0"/>
        <v>1784.75</v>
      </c>
    </row>
    <row r="17" spans="1:7" x14ac:dyDescent="0.2">
      <c r="A17" s="6" t="s">
        <v>72</v>
      </c>
      <c r="B17" s="6" t="s">
        <v>12</v>
      </c>
      <c r="C17" s="17">
        <v>1675</v>
      </c>
      <c r="E17" s="18">
        <f t="shared" si="0"/>
        <v>2026.75</v>
      </c>
    </row>
    <row r="18" spans="1:7" x14ac:dyDescent="0.2">
      <c r="A18" s="6" t="s">
        <v>73</v>
      </c>
      <c r="B18" s="6" t="s">
        <v>13</v>
      </c>
      <c r="C18" s="17">
        <v>1950</v>
      </c>
      <c r="E18" s="18">
        <f t="shared" si="0"/>
        <v>2359.5</v>
      </c>
    </row>
    <row r="19" spans="1:7" x14ac:dyDescent="0.2">
      <c r="C19" s="17"/>
      <c r="E19" s="18">
        <f t="shared" si="0"/>
        <v>0</v>
      </c>
    </row>
    <row r="20" spans="1:7" x14ac:dyDescent="0.2">
      <c r="A20" s="33" t="s">
        <v>74</v>
      </c>
      <c r="B20" s="34"/>
      <c r="C20" s="35"/>
      <c r="D20" s="36"/>
      <c r="E20" s="35"/>
    </row>
    <row r="21" spans="1:7" ht="30" x14ac:dyDescent="0.2">
      <c r="A21" s="19" t="s">
        <v>75</v>
      </c>
      <c r="B21" s="20" t="s">
        <v>76</v>
      </c>
      <c r="C21" s="17">
        <v>2450</v>
      </c>
      <c r="E21" s="18">
        <f t="shared" si="0"/>
        <v>2964.5</v>
      </c>
    </row>
    <row r="22" spans="1:7" ht="30" x14ac:dyDescent="0.2">
      <c r="A22" s="19" t="s">
        <v>84</v>
      </c>
      <c r="B22" s="20" t="s">
        <v>77</v>
      </c>
      <c r="C22" s="17">
        <v>2813</v>
      </c>
      <c r="E22" s="18">
        <f t="shared" si="0"/>
        <v>3403.73</v>
      </c>
    </row>
    <row r="23" spans="1:7" ht="30" x14ac:dyDescent="0.2">
      <c r="A23" s="19" t="s">
        <v>85</v>
      </c>
      <c r="B23" s="20" t="s">
        <v>78</v>
      </c>
      <c r="C23" s="17">
        <v>3175</v>
      </c>
      <c r="E23" s="18">
        <f t="shared" si="0"/>
        <v>3841.75</v>
      </c>
    </row>
    <row r="24" spans="1:7" ht="30" x14ac:dyDescent="0.2">
      <c r="A24" s="19" t="s">
        <v>86</v>
      </c>
      <c r="B24" s="20" t="s">
        <v>79</v>
      </c>
      <c r="C24" s="17">
        <v>3080</v>
      </c>
      <c r="E24" s="18">
        <f t="shared" si="0"/>
        <v>3726.7999999999997</v>
      </c>
    </row>
    <row r="25" spans="1:7" ht="30" x14ac:dyDescent="0.2">
      <c r="A25" s="19" t="s">
        <v>87</v>
      </c>
      <c r="B25" s="20" t="s">
        <v>80</v>
      </c>
      <c r="C25" s="17">
        <v>3443</v>
      </c>
      <c r="E25" s="18">
        <f t="shared" si="0"/>
        <v>4166.03</v>
      </c>
    </row>
    <row r="26" spans="1:7" ht="30" x14ac:dyDescent="0.2">
      <c r="A26" s="19" t="s">
        <v>88</v>
      </c>
      <c r="B26" s="20" t="s">
        <v>81</v>
      </c>
      <c r="C26" s="17">
        <v>3805</v>
      </c>
      <c r="E26" s="18">
        <f t="shared" si="0"/>
        <v>4604.05</v>
      </c>
    </row>
    <row r="27" spans="1:7" ht="30" x14ac:dyDescent="0.2">
      <c r="A27" s="19" t="s">
        <v>89</v>
      </c>
      <c r="B27" s="20" t="s">
        <v>83</v>
      </c>
      <c r="C27" s="17">
        <v>363</v>
      </c>
      <c r="E27" s="18">
        <f t="shared" si="0"/>
        <v>439.22999999999996</v>
      </c>
    </row>
    <row r="28" spans="1:7" ht="30" x14ac:dyDescent="0.2">
      <c r="A28" s="19" t="s">
        <v>90</v>
      </c>
      <c r="B28" s="20" t="s">
        <v>82</v>
      </c>
      <c r="C28" s="17">
        <v>725</v>
      </c>
      <c r="E28" s="18">
        <f t="shared" si="0"/>
        <v>877.25</v>
      </c>
    </row>
    <row r="29" spans="1:7" x14ac:dyDescent="0.2">
      <c r="C29" s="17"/>
      <c r="E29" s="18"/>
    </row>
    <row r="30" spans="1:7" ht="14.25" customHeight="1" x14ac:dyDescent="0.2">
      <c r="A30" s="33" t="s">
        <v>91</v>
      </c>
      <c r="B30" s="36"/>
      <c r="C30" s="35"/>
      <c r="D30" s="36"/>
      <c r="E30" s="35"/>
      <c r="G30" s="6"/>
    </row>
    <row r="31" spans="1:7" ht="30" x14ac:dyDescent="0.2">
      <c r="A31" s="20" t="s">
        <v>93</v>
      </c>
      <c r="B31" s="6" t="s">
        <v>20</v>
      </c>
      <c r="C31" s="17">
        <v>2680</v>
      </c>
      <c r="E31" s="18">
        <f>C31*1.21</f>
        <v>3242.7999999999997</v>
      </c>
      <c r="G31" s="6"/>
    </row>
    <row r="32" spans="1:7" x14ac:dyDescent="0.2">
      <c r="C32" s="17"/>
      <c r="E32" s="18"/>
      <c r="G32" s="6"/>
    </row>
    <row r="33" spans="1:7" x14ac:dyDescent="0.2">
      <c r="A33" s="33" t="s">
        <v>92</v>
      </c>
      <c r="B33" s="34"/>
      <c r="C33" s="35"/>
      <c r="D33" s="36"/>
      <c r="E33" s="35"/>
      <c r="G33" s="6"/>
    </row>
    <row r="34" spans="1:7" ht="30" x14ac:dyDescent="0.2">
      <c r="A34" s="20" t="s">
        <v>94</v>
      </c>
      <c r="B34" s="2" t="s">
        <v>21</v>
      </c>
      <c r="C34" s="17">
        <v>2820</v>
      </c>
      <c r="E34" s="18">
        <f>C34*1.21</f>
        <v>3412.2</v>
      </c>
      <c r="G34" s="6"/>
    </row>
    <row r="35" spans="1:7" ht="30" x14ac:dyDescent="0.2">
      <c r="A35" s="20" t="s">
        <v>95</v>
      </c>
      <c r="B35" s="2" t="s">
        <v>26</v>
      </c>
      <c r="C35" s="17">
        <v>3040</v>
      </c>
      <c r="E35" s="18">
        <f>C35*1.21</f>
        <v>3678.4</v>
      </c>
      <c r="G35" s="6"/>
    </row>
    <row r="36" spans="1:7" x14ac:dyDescent="0.2">
      <c r="C36" s="17"/>
      <c r="E36" s="18"/>
    </row>
    <row r="37" spans="1:7" x14ac:dyDescent="0.2">
      <c r="A37" s="39" t="s">
        <v>97</v>
      </c>
      <c r="B37" s="34"/>
      <c r="C37" s="35"/>
      <c r="D37" s="36"/>
      <c r="E37" s="35"/>
      <c r="G37" s="6"/>
    </row>
    <row r="38" spans="1:7" ht="30" x14ac:dyDescent="0.2">
      <c r="A38" s="37" t="s">
        <v>98</v>
      </c>
      <c r="B38" s="21" t="s">
        <v>61</v>
      </c>
      <c r="C38" s="17">
        <v>1630</v>
      </c>
      <c r="E38" s="18">
        <f t="shared" si="0"/>
        <v>1972.3</v>
      </c>
      <c r="G38" s="6"/>
    </row>
    <row r="39" spans="1:7" ht="30" x14ac:dyDescent="0.2">
      <c r="A39" s="20" t="s">
        <v>99</v>
      </c>
      <c r="B39" s="6" t="s">
        <v>62</v>
      </c>
      <c r="C39" s="17">
        <v>1815</v>
      </c>
      <c r="E39" s="18">
        <f t="shared" si="0"/>
        <v>2196.15</v>
      </c>
      <c r="G39" s="6"/>
    </row>
    <row r="40" spans="1:7" ht="30" x14ac:dyDescent="0.2">
      <c r="A40" s="20" t="s">
        <v>100</v>
      </c>
      <c r="B40" s="6" t="s">
        <v>56</v>
      </c>
      <c r="C40" s="17">
        <v>2540</v>
      </c>
      <c r="E40" s="18">
        <f t="shared" si="0"/>
        <v>3073.4</v>
      </c>
      <c r="G40" s="6"/>
    </row>
    <row r="41" spans="1:7" ht="30" x14ac:dyDescent="0.2">
      <c r="A41" s="20" t="s">
        <v>101</v>
      </c>
      <c r="B41" s="6" t="s">
        <v>57</v>
      </c>
      <c r="C41" s="17">
        <v>3175</v>
      </c>
      <c r="E41" s="18">
        <f t="shared" si="0"/>
        <v>3841.75</v>
      </c>
      <c r="G41" s="6"/>
    </row>
    <row r="42" spans="1:7" ht="30" x14ac:dyDescent="0.2">
      <c r="A42" s="20" t="s">
        <v>102</v>
      </c>
      <c r="B42" s="6" t="s">
        <v>58</v>
      </c>
      <c r="C42" s="17">
        <v>4350</v>
      </c>
      <c r="E42" s="18">
        <f t="shared" si="0"/>
        <v>5263.5</v>
      </c>
      <c r="G42" s="6"/>
    </row>
    <row r="43" spans="1:7" x14ac:dyDescent="0.2">
      <c r="A43" s="20"/>
      <c r="B43" s="2"/>
      <c r="C43" s="17"/>
      <c r="E43" s="18"/>
      <c r="G43" s="6"/>
    </row>
    <row r="44" spans="1:7" x14ac:dyDescent="0.2">
      <c r="A44" s="40" t="s">
        <v>96</v>
      </c>
      <c r="B44" s="34"/>
      <c r="C44" s="35"/>
      <c r="D44" s="36"/>
      <c r="E44" s="35">
        <f>C44*1.21</f>
        <v>0</v>
      </c>
      <c r="G44" s="6"/>
    </row>
    <row r="45" spans="1:7" ht="30" x14ac:dyDescent="0.2">
      <c r="A45" s="38" t="s">
        <v>103</v>
      </c>
      <c r="B45" s="6" t="s">
        <v>59</v>
      </c>
      <c r="C45" s="22">
        <v>1630</v>
      </c>
      <c r="E45" s="18">
        <f>C45*1.21</f>
        <v>1972.3</v>
      </c>
      <c r="G45" s="6"/>
    </row>
    <row r="46" spans="1:7" ht="30" x14ac:dyDescent="0.2">
      <c r="A46" s="38" t="s">
        <v>104</v>
      </c>
      <c r="B46" s="6" t="s">
        <v>16</v>
      </c>
      <c r="C46" s="22">
        <v>1995</v>
      </c>
      <c r="E46" s="18">
        <f>C46*1.21</f>
        <v>2413.9499999999998</v>
      </c>
      <c r="G46" s="6"/>
    </row>
    <row r="47" spans="1:7" ht="30" x14ac:dyDescent="0.2">
      <c r="A47" s="38" t="s">
        <v>105</v>
      </c>
      <c r="B47" s="6" t="s">
        <v>19</v>
      </c>
      <c r="C47" s="22">
        <v>2695</v>
      </c>
      <c r="E47" s="18">
        <f>C47*1.21</f>
        <v>3260.95</v>
      </c>
      <c r="G47" s="6"/>
    </row>
    <row r="48" spans="1:7" x14ac:dyDescent="0.2">
      <c r="B48" s="2"/>
      <c r="C48" s="17"/>
      <c r="E48" s="18">
        <f t="shared" si="0"/>
        <v>0</v>
      </c>
      <c r="G48" s="6"/>
    </row>
    <row r="49" spans="1:8" x14ac:dyDescent="0.2">
      <c r="A49" s="33" t="s">
        <v>106</v>
      </c>
      <c r="B49" s="34"/>
      <c r="C49" s="41"/>
      <c r="D49" s="42"/>
      <c r="E49" s="35"/>
      <c r="F49" s="26"/>
      <c r="G49" s="26"/>
      <c r="H49" s="26"/>
    </row>
    <row r="50" spans="1:8" x14ac:dyDescent="0.2">
      <c r="A50" s="6" t="s">
        <v>107</v>
      </c>
      <c r="B50" s="23" t="s">
        <v>48</v>
      </c>
      <c r="C50" s="24">
        <v>905</v>
      </c>
      <c r="D50" s="25"/>
      <c r="E50" s="18">
        <f>C50*1.21</f>
        <v>1095.05</v>
      </c>
      <c r="F50" s="26"/>
      <c r="G50" s="26"/>
      <c r="H50" s="26"/>
    </row>
    <row r="51" spans="1:8" x14ac:dyDescent="0.2">
      <c r="A51" s="6" t="s">
        <v>108</v>
      </c>
      <c r="B51" s="23" t="s">
        <v>49</v>
      </c>
      <c r="C51" s="24">
        <v>1089</v>
      </c>
      <c r="D51" s="25"/>
      <c r="E51" s="18">
        <f>C51*1.21</f>
        <v>1317.69</v>
      </c>
      <c r="F51" s="26"/>
      <c r="G51" s="26"/>
      <c r="H51" s="26"/>
    </row>
    <row r="52" spans="1:8" x14ac:dyDescent="0.2">
      <c r="A52" s="6" t="s">
        <v>109</v>
      </c>
      <c r="B52" s="23" t="s">
        <v>50</v>
      </c>
      <c r="C52" s="24">
        <v>815</v>
      </c>
      <c r="D52" s="25"/>
      <c r="E52" s="18">
        <f>C52*1.21</f>
        <v>986.15</v>
      </c>
      <c r="F52" s="26"/>
      <c r="G52" s="26"/>
      <c r="H52" s="26"/>
    </row>
    <row r="53" spans="1:8" x14ac:dyDescent="0.2">
      <c r="A53" s="6" t="s">
        <v>110</v>
      </c>
      <c r="B53" s="23" t="s">
        <v>24</v>
      </c>
      <c r="C53" s="24">
        <v>2299</v>
      </c>
      <c r="D53" s="25"/>
      <c r="E53" s="18">
        <f>C53*1.21</f>
        <v>2781.79</v>
      </c>
      <c r="F53" s="26"/>
      <c r="G53" s="26"/>
      <c r="H53" s="26"/>
    </row>
    <row r="54" spans="1:8" x14ac:dyDescent="0.2">
      <c r="A54" s="6" t="s">
        <v>111</v>
      </c>
      <c r="B54" s="23" t="s">
        <v>25</v>
      </c>
      <c r="C54" s="24">
        <v>1875</v>
      </c>
      <c r="D54" s="25"/>
      <c r="E54" s="18">
        <f>C54*1.21</f>
        <v>2268.75</v>
      </c>
      <c r="F54" s="26"/>
      <c r="G54" s="26"/>
      <c r="H54" s="26"/>
    </row>
    <row r="55" spans="1:8" x14ac:dyDescent="0.2">
      <c r="B55" s="2"/>
      <c r="C55" s="17"/>
      <c r="E55" s="18"/>
      <c r="G55" s="6"/>
    </row>
    <row r="56" spans="1:8" x14ac:dyDescent="0.2">
      <c r="A56" s="33" t="s">
        <v>112</v>
      </c>
      <c r="B56" s="34"/>
      <c r="C56" s="41"/>
      <c r="D56" s="42"/>
      <c r="E56" s="35"/>
      <c r="F56" s="26"/>
      <c r="G56" s="26"/>
      <c r="H56" s="26"/>
    </row>
    <row r="57" spans="1:8" x14ac:dyDescent="0.2">
      <c r="A57" s="6" t="s">
        <v>42</v>
      </c>
      <c r="B57" s="6" t="s">
        <v>30</v>
      </c>
      <c r="C57" s="24">
        <v>360</v>
      </c>
      <c r="D57" s="25"/>
      <c r="E57" s="18">
        <f>C57*1.21</f>
        <v>435.59999999999997</v>
      </c>
      <c r="F57" s="26"/>
      <c r="G57" s="26"/>
      <c r="H57" s="26"/>
    </row>
    <row r="58" spans="1:8" x14ac:dyDescent="0.2">
      <c r="A58" s="6" t="s">
        <v>43</v>
      </c>
      <c r="B58" s="6" t="s">
        <v>31</v>
      </c>
      <c r="C58" s="24">
        <v>360</v>
      </c>
      <c r="D58" s="25"/>
      <c r="E58" s="18">
        <f>C58*1.21</f>
        <v>435.59999999999997</v>
      </c>
      <c r="F58" s="26"/>
      <c r="G58" s="26"/>
      <c r="H58" s="26"/>
    </row>
    <row r="59" spans="1:8" x14ac:dyDescent="0.2">
      <c r="A59" s="6" t="s">
        <v>41</v>
      </c>
      <c r="B59" s="23" t="s">
        <v>34</v>
      </c>
      <c r="C59" s="24">
        <v>715</v>
      </c>
      <c r="D59" s="25"/>
      <c r="E59" s="18">
        <f>C59*1.21</f>
        <v>865.15</v>
      </c>
      <c r="F59" s="26"/>
      <c r="G59" s="26"/>
      <c r="H59" s="26"/>
    </row>
    <row r="60" spans="1:8" x14ac:dyDescent="0.2">
      <c r="A60" s="6" t="s">
        <v>44</v>
      </c>
      <c r="B60" s="6" t="s">
        <v>32</v>
      </c>
      <c r="C60" s="24">
        <v>360</v>
      </c>
      <c r="D60" s="25"/>
      <c r="E60" s="18">
        <f t="shared" si="0"/>
        <v>435.59999999999997</v>
      </c>
      <c r="F60" s="26"/>
      <c r="G60" s="26"/>
      <c r="H60" s="26"/>
    </row>
    <row r="61" spans="1:8" x14ac:dyDescent="0.2">
      <c r="A61" s="6" t="s">
        <v>45</v>
      </c>
      <c r="B61" s="6" t="s">
        <v>33</v>
      </c>
      <c r="C61" s="24">
        <v>360</v>
      </c>
      <c r="D61" s="25"/>
      <c r="E61" s="18">
        <f t="shared" si="0"/>
        <v>435.59999999999997</v>
      </c>
      <c r="F61" s="26"/>
      <c r="G61" s="26"/>
      <c r="H61" s="26"/>
    </row>
    <row r="62" spans="1:8" x14ac:dyDescent="0.2">
      <c r="A62" s="6" t="s">
        <v>37</v>
      </c>
      <c r="B62" s="6" t="s">
        <v>38</v>
      </c>
      <c r="C62" s="24">
        <v>180</v>
      </c>
      <c r="D62" s="25"/>
      <c r="E62" s="18">
        <f>C62*1.21</f>
        <v>217.79999999999998</v>
      </c>
      <c r="F62" s="26"/>
      <c r="G62" s="26"/>
      <c r="H62" s="26"/>
    </row>
    <row r="63" spans="1:8" x14ac:dyDescent="0.2">
      <c r="A63" s="6" t="s">
        <v>39</v>
      </c>
      <c r="B63" s="6" t="s">
        <v>40</v>
      </c>
      <c r="C63" s="24">
        <v>180</v>
      </c>
      <c r="D63" s="25"/>
      <c r="E63" s="18">
        <f>C63*1.21</f>
        <v>217.79999999999998</v>
      </c>
      <c r="F63" s="26"/>
      <c r="G63" s="26"/>
      <c r="H63" s="26"/>
    </row>
    <row r="64" spans="1:8" x14ac:dyDescent="0.2">
      <c r="A64" s="6" t="s">
        <v>66</v>
      </c>
      <c r="B64" s="6" t="s">
        <v>67</v>
      </c>
      <c r="C64" s="24">
        <v>180</v>
      </c>
      <c r="D64" s="25"/>
      <c r="E64" s="18">
        <f t="shared" si="0"/>
        <v>217.79999999999998</v>
      </c>
      <c r="F64" s="26"/>
      <c r="G64" s="26"/>
      <c r="H64" s="26"/>
    </row>
    <row r="65" spans="1:8" x14ac:dyDescent="0.2">
      <c r="C65" s="24"/>
      <c r="D65" s="25"/>
      <c r="E65" s="18"/>
      <c r="F65" s="26"/>
      <c r="G65" s="26"/>
      <c r="H65" s="26"/>
    </row>
    <row r="66" spans="1:8" x14ac:dyDescent="0.2">
      <c r="A66" s="48" t="s">
        <v>113</v>
      </c>
      <c r="B66" s="48"/>
      <c r="C66" s="17"/>
      <c r="E66" s="18">
        <f t="shared" ref="E66:E72" si="1">C66*1.21</f>
        <v>0</v>
      </c>
    </row>
    <row r="67" spans="1:8" x14ac:dyDescent="0.2">
      <c r="A67" s="43" t="s">
        <v>115</v>
      </c>
      <c r="B67" s="43" t="s">
        <v>47</v>
      </c>
      <c r="C67" s="17">
        <v>530</v>
      </c>
      <c r="E67" s="18">
        <f t="shared" si="1"/>
        <v>641.29999999999995</v>
      </c>
      <c r="G67" s="6"/>
    </row>
    <row r="68" spans="1:8" ht="30" x14ac:dyDescent="0.2">
      <c r="A68" s="43" t="s">
        <v>114</v>
      </c>
      <c r="B68" s="43" t="s">
        <v>8</v>
      </c>
      <c r="C68" s="17">
        <v>262</v>
      </c>
      <c r="E68" s="18">
        <f t="shared" si="1"/>
        <v>317.02</v>
      </c>
      <c r="G68" s="6"/>
    </row>
    <row r="69" spans="1:8" x14ac:dyDescent="0.2">
      <c r="A69" s="20" t="s">
        <v>116</v>
      </c>
      <c r="B69" s="43" t="s">
        <v>9</v>
      </c>
      <c r="C69" s="17">
        <v>262</v>
      </c>
      <c r="E69" s="18">
        <f t="shared" si="1"/>
        <v>317.02</v>
      </c>
      <c r="G69" s="6"/>
    </row>
    <row r="70" spans="1:8" ht="30" x14ac:dyDescent="0.2">
      <c r="A70" s="20" t="s">
        <v>117</v>
      </c>
      <c r="B70" s="43" t="s">
        <v>10</v>
      </c>
      <c r="C70" s="17">
        <v>262</v>
      </c>
      <c r="E70" s="18">
        <f t="shared" si="1"/>
        <v>317.02</v>
      </c>
      <c r="G70" s="6"/>
    </row>
    <row r="71" spans="1:8" ht="30" x14ac:dyDescent="0.2">
      <c r="A71" s="20" t="s">
        <v>118</v>
      </c>
      <c r="B71" s="20" t="s">
        <v>121</v>
      </c>
      <c r="C71" s="17">
        <v>196</v>
      </c>
      <c r="E71" s="18">
        <f t="shared" si="1"/>
        <v>237.16</v>
      </c>
    </row>
    <row r="72" spans="1:8" x14ac:dyDescent="0.2">
      <c r="A72" s="20" t="s">
        <v>119</v>
      </c>
      <c r="B72" s="20" t="s">
        <v>120</v>
      </c>
      <c r="C72" s="17">
        <v>110</v>
      </c>
      <c r="E72" s="18">
        <f t="shared" si="1"/>
        <v>133.1</v>
      </c>
    </row>
    <row r="74" spans="1:8" x14ac:dyDescent="0.2">
      <c r="A74" s="6" t="s">
        <v>122</v>
      </c>
      <c r="B74" s="23" t="s">
        <v>123</v>
      </c>
      <c r="C74" s="24">
        <v>1070</v>
      </c>
      <c r="D74" s="25"/>
      <c r="E74" s="18">
        <f t="shared" si="0"/>
        <v>1294.7</v>
      </c>
      <c r="F74" s="26"/>
      <c r="G74" s="26"/>
      <c r="H74" s="26"/>
    </row>
    <row r="75" spans="1:8" x14ac:dyDescent="0.2">
      <c r="A75" s="6" t="s">
        <v>124</v>
      </c>
      <c r="B75" s="6" t="s">
        <v>125</v>
      </c>
      <c r="C75" s="28">
        <v>560</v>
      </c>
      <c r="E75" s="18">
        <f>C75*1.21</f>
        <v>677.6</v>
      </c>
    </row>
    <row r="76" spans="1:8" x14ac:dyDescent="0.2">
      <c r="A76" s="29" t="s">
        <v>63</v>
      </c>
      <c r="B76" s="23" t="s">
        <v>127</v>
      </c>
      <c r="C76" s="24">
        <v>1250</v>
      </c>
      <c r="D76" s="25"/>
      <c r="E76" s="18">
        <f t="shared" si="0"/>
        <v>1512.5</v>
      </c>
      <c r="F76" s="26"/>
      <c r="G76" s="26"/>
      <c r="H76" s="26"/>
    </row>
    <row r="77" spans="1:8" x14ac:dyDescent="0.2">
      <c r="A77" s="29" t="s">
        <v>64</v>
      </c>
      <c r="B77" s="30" t="s">
        <v>65</v>
      </c>
      <c r="C77" s="24">
        <v>180</v>
      </c>
      <c r="D77" s="25"/>
      <c r="E77" s="18">
        <f t="shared" si="0"/>
        <v>217.79999999999998</v>
      </c>
      <c r="F77" s="26"/>
      <c r="G77" s="26"/>
      <c r="H77" s="26"/>
    </row>
    <row r="78" spans="1:8" x14ac:dyDescent="0.2">
      <c r="A78" s="29" t="s">
        <v>135</v>
      </c>
      <c r="B78" s="30" t="s">
        <v>126</v>
      </c>
      <c r="C78" s="24">
        <v>445</v>
      </c>
      <c r="D78" s="25"/>
      <c r="E78" s="18">
        <f t="shared" si="0"/>
        <v>538.44999999999993</v>
      </c>
      <c r="F78" s="26"/>
      <c r="G78" s="26"/>
      <c r="H78" s="26"/>
    </row>
    <row r="79" spans="1:8" x14ac:dyDescent="0.2">
      <c r="A79" s="31"/>
      <c r="B79" s="23"/>
      <c r="C79" s="24"/>
      <c r="D79" s="25"/>
      <c r="E79" s="18"/>
      <c r="F79" s="26"/>
      <c r="G79" s="26"/>
      <c r="H79" s="26"/>
    </row>
    <row r="80" spans="1:8" x14ac:dyDescent="0.2">
      <c r="A80" s="33" t="s">
        <v>128</v>
      </c>
      <c r="B80" s="34"/>
      <c r="C80" s="44"/>
      <c r="D80" s="36"/>
      <c r="E80" s="45"/>
    </row>
    <row r="81" spans="1:8" ht="30" x14ac:dyDescent="0.2">
      <c r="A81" s="6" t="s">
        <v>51</v>
      </c>
      <c r="B81" s="46" t="s">
        <v>53</v>
      </c>
      <c r="C81" s="24">
        <v>66</v>
      </c>
      <c r="D81" s="25"/>
      <c r="E81" s="18">
        <f>C81*1.21</f>
        <v>79.86</v>
      </c>
      <c r="F81" s="26"/>
      <c r="G81" s="26"/>
      <c r="H81" s="26"/>
    </row>
    <row r="82" spans="1:8" ht="30" x14ac:dyDescent="0.2">
      <c r="A82" s="6" t="s">
        <v>52</v>
      </c>
      <c r="B82" s="46" t="s">
        <v>54</v>
      </c>
      <c r="C82" s="24">
        <v>45</v>
      </c>
      <c r="D82" s="25"/>
      <c r="E82" s="18">
        <f>C82*1.21</f>
        <v>54.449999999999996</v>
      </c>
      <c r="F82" s="26"/>
      <c r="G82" s="26"/>
      <c r="H82" s="26"/>
    </row>
    <row r="83" spans="1:8" x14ac:dyDescent="0.2">
      <c r="A83" s="6" t="s">
        <v>129</v>
      </c>
      <c r="B83" s="20" t="s">
        <v>130</v>
      </c>
      <c r="C83" s="24">
        <v>45</v>
      </c>
      <c r="D83" s="25"/>
      <c r="E83" s="18">
        <f>C83*1.21</f>
        <v>54.449999999999996</v>
      </c>
    </row>
    <row r="84" spans="1:8" x14ac:dyDescent="0.2">
      <c r="B84" s="2"/>
      <c r="C84" s="17"/>
      <c r="E84" s="18"/>
      <c r="G84" s="6"/>
    </row>
    <row r="85" spans="1:8" x14ac:dyDescent="0.2">
      <c r="A85" s="2" t="s">
        <v>22</v>
      </c>
      <c r="B85" s="2" t="s">
        <v>23</v>
      </c>
      <c r="C85" s="17">
        <v>12</v>
      </c>
      <c r="E85" s="18">
        <f t="shared" si="0"/>
        <v>14.52</v>
      </c>
    </row>
    <row r="86" spans="1:8" x14ac:dyDescent="0.2">
      <c r="A86" s="6" t="s">
        <v>35</v>
      </c>
      <c r="B86" s="6" t="s">
        <v>18</v>
      </c>
      <c r="C86" s="28">
        <v>16</v>
      </c>
      <c r="E86" s="18">
        <f t="shared" si="0"/>
        <v>19.36</v>
      </c>
    </row>
    <row r="87" spans="1:8" x14ac:dyDescent="0.2">
      <c r="A87" s="6" t="s">
        <v>36</v>
      </c>
      <c r="B87" s="6" t="s">
        <v>17</v>
      </c>
      <c r="C87" s="28">
        <v>27</v>
      </c>
      <c r="E87" s="18">
        <f t="shared" si="0"/>
        <v>32.67</v>
      </c>
    </row>
    <row r="88" spans="1:8" x14ac:dyDescent="0.2">
      <c r="C88" s="28"/>
      <c r="E88" s="18">
        <f t="shared" si="0"/>
        <v>0</v>
      </c>
    </row>
    <row r="89" spans="1:8" x14ac:dyDescent="0.2">
      <c r="A89" s="6" t="s">
        <v>131</v>
      </c>
      <c r="B89" s="6" t="s">
        <v>132</v>
      </c>
      <c r="C89" s="28">
        <v>66</v>
      </c>
      <c r="E89" s="18">
        <f t="shared" si="0"/>
        <v>79.86</v>
      </c>
    </row>
    <row r="90" spans="1:8" x14ac:dyDescent="0.2">
      <c r="A90" s="6" t="s">
        <v>133</v>
      </c>
      <c r="B90" s="6" t="s">
        <v>134</v>
      </c>
      <c r="C90" s="28">
        <v>66</v>
      </c>
      <c r="E90" s="18">
        <f t="shared" si="0"/>
        <v>79.86</v>
      </c>
    </row>
    <row r="91" spans="1:8" x14ac:dyDescent="0.2">
      <c r="C91" s="28"/>
      <c r="E91" s="18"/>
    </row>
    <row r="92" spans="1:8" x14ac:dyDescent="0.2">
      <c r="A92" s="33" t="s">
        <v>29</v>
      </c>
      <c r="B92" s="34"/>
      <c r="C92" s="44"/>
      <c r="D92" s="36"/>
      <c r="E92" s="35"/>
    </row>
    <row r="93" spans="1:8" x14ac:dyDescent="0.2">
      <c r="A93" s="6" t="s">
        <v>27</v>
      </c>
      <c r="B93" s="6" t="s">
        <v>28</v>
      </c>
      <c r="C93" s="28">
        <v>315</v>
      </c>
      <c r="E93" s="18">
        <f t="shared" si="0"/>
        <v>381.15</v>
      </c>
      <c r="F93" s="2" t="s">
        <v>60</v>
      </c>
    </row>
    <row r="94" spans="1:8" x14ac:dyDescent="0.2">
      <c r="E94" s="18"/>
    </row>
    <row r="96" spans="1:8" x14ac:dyDescent="0.2">
      <c r="A96" s="2" t="s">
        <v>7</v>
      </c>
      <c r="B96" s="2"/>
      <c r="C96" s="2"/>
      <c r="E96" s="2"/>
      <c r="F96" s="32"/>
    </row>
    <row r="97" spans="1:6" x14ac:dyDescent="0.2">
      <c r="A97" s="30" t="s">
        <v>46</v>
      </c>
      <c r="B97" s="30"/>
      <c r="C97" s="30"/>
      <c r="D97" s="30"/>
      <c r="E97" s="30"/>
      <c r="F97" s="32"/>
    </row>
  </sheetData>
  <mergeCells count="3">
    <mergeCell ref="B4:E4"/>
    <mergeCell ref="C5:E5"/>
    <mergeCell ref="A66:B66"/>
  </mergeCells>
  <phoneticPr fontId="0" type="noConversion"/>
  <hyperlinks>
    <hyperlink ref="E3" r:id="rId1" xr:uid="{AA563EAC-3534-421C-8AE0-269530518930}"/>
  </hyperlinks>
  <printOptions horizontalCentered="1" gridLines="1" gridLinesSet="0"/>
  <pageMargins left="0.19685039370078741" right="0.19685039370078741" top="0.78740157480314965" bottom="0.78740157480314965" header="0.35433070866141736" footer="0.51181102362204722"/>
  <pageSetup paperSize="9" scale="90" orientation="portrait" horizontalDpi="300" verticalDpi="300" r:id="rId2"/>
  <headerFooter alignWithMargins="0">
    <oddFooter>&amp;L&amp;"Calibri,Standaard"&amp;D&amp;C&amp;"Calibri,Standaard"Pagina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Symetrix</vt:lpstr>
      <vt:lpstr>Symetrix!Afdruktitels</vt:lpstr>
    </vt:vector>
  </TitlesOfParts>
  <Company>IEMKE ROOS AUDIO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Symetrix</dc:title>
  <dc:creator>IEMKE ROOS AUDIO B.V.</dc:creator>
  <cp:lastModifiedBy>Wilma Worst</cp:lastModifiedBy>
  <cp:lastPrinted>2018-08-30T10:12:20Z</cp:lastPrinted>
  <dcterms:created xsi:type="dcterms:W3CDTF">1998-01-05T11:46:30Z</dcterms:created>
  <dcterms:modified xsi:type="dcterms:W3CDTF">2018-08-30T10:13:40Z</dcterms:modified>
</cp:coreProperties>
</file>